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перечень препаратов" sheetId="1" r:id="rId1"/>
    <sheet name="Лист1" sheetId="2" r:id="rId2"/>
  </sheets>
  <definedNames>
    <definedName name="Excel_BuiltIn__FilterDatabase" localSheetId="0">'перечень препаратов'!$A$2:$N$2</definedName>
    <definedName name="_xlnm.Print_Area" localSheetId="0">'перечень препаратов'!$A$1:$O$101</definedName>
  </definedNames>
  <calcPr fullCalcOnLoad="1"/>
</workbook>
</file>

<file path=xl/sharedStrings.xml><?xml version="1.0" encoding="utf-8"?>
<sst xmlns="http://schemas.openxmlformats.org/spreadsheetml/2006/main" count="306" uniqueCount="283">
  <si>
    <t>Данные на 31.01.2018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</si>
  <si>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</si>
  <si>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</si>
  <si>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</si>
  <si>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</si>
  <si>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</si>
  <si>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</si>
  <si>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</si>
  <si>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</si>
  <si>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</si>
  <si>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</si>
  <si>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</si>
  <si>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</si>
  <si>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</si>
  <si>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</si>
  <si>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</si>
  <si>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</si>
  <si>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</si>
  <si>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</si>
  <si>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</si>
  <si>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</si>
  <si>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</si>
  <si>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</si>
  <si>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</si>
  <si>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</si>
  <si>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</si>
  <si>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</si>
  <si>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</si>
  <si>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</si>
  <si>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</si>
  <si>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</si>
  <si>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</si>
  <si>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</si>
  <si>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</si>
  <si>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</si>
  <si>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</si>
  <si>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</si>
  <si>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</si>
  <si>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</si>
  <si>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</si>
  <si>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</si>
  <si>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</si>
  <si>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</si>
  <si>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</si>
  <si>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</si>
  <si>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</si>
  <si>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</si>
  <si>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</si>
  <si>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</si>
  <si>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</si>
  <si>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</si>
  <si>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</si>
  <si>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</si>
  <si>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</si>
  <si>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</si>
  <si>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</si>
  <si>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</si>
  <si>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</si>
  <si>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</si>
  <si>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</si>
  <si>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</si>
  <si>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</si>
  <si>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</si>
  <si>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</si>
  <si>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</si>
  <si>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</si>
  <si>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</si>
  <si>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</si>
  <si>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</si>
  <si>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</si>
  <si>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</si>
  <si>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</si>
  <si>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</si>
  <si>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</si>
  <si>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</si>
  <si>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</si>
  <si>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</si>
  <si>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</si>
  <si>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</si>
  <si>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</si>
  <si>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</si>
  <si>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</si>
  <si>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</si>
  <si>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</si>
  <si>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</si>
  <si>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</si>
  <si>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</si>
  <si>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</si>
  <si>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</si>
  <si>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</si>
  <si>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</si>
  <si>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</si>
  <si>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</si>
  <si>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</si>
  <si>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</si>
  <si>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</si>
  <si>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</si>
  <si>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</si>
  <si>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</si>
  <si>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</si>
  <si>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</si>
  <si>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</si>
  <si>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</si>
  <si>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</si>
  <si>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</si>
  <si>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</si>
  <si>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</si>
  <si>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</si>
  <si>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</si>
  <si>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</si>
  <si>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</si>
  <si>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</si>
  <si>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</si>
  <si>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</si>
  <si>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</si>
  <si>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</si>
  <si>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</si>
  <si>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</si>
  <si>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</si>
  <si>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</si>
  <si>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</si>
  <si>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</si>
  <si>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</si>
  <si>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</si>
  <si>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</si>
  <si>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</si>
  <si>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</si>
  <si>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</si>
  <si>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</si>
  <si>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</si>
  <si>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</si>
  <si>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</si>
  <si>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</si>
  <si>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</si>
  <si>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</si>
  <si>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</si>
  <si>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</si>
  <si>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Квинакс</t>
  </si>
  <si>
    <t>капли глазные фл.кап.0,015% 15 мл</t>
  </si>
  <si>
    <t>Alcon-Couvreur N.V. S.A., Бельгия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</si>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</sst>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2" fontId="3" fillId="33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8" fillId="0" borderId="16" xfId="42" applyNumberFormat="1" applyFont="1" applyFill="1" applyBorder="1" applyAlignment="1" applyProtection="1">
      <alignment horizontal="left" wrapText="1"/>
      <protection/>
    </xf>
    <xf numFmtId="2" fontId="3" fillId="33" borderId="2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82" zoomScaleNormal="82" zoomScaleSheetLayoutView="70" zoomScalePageLayoutView="0" workbookViewId="0" topLeftCell="A76">
      <selection activeCell="B9" sqref="B9"/>
    </sheetView>
  </sheetViews>
  <sheetFormatPr defaultColWidth="9.140625" defaultRowHeight="15"/>
  <cols>
    <col min="1" max="1" width="4.140625" style="1" customWidth="1"/>
    <col min="2" max="2" width="19.421875" style="1" customWidth="1"/>
    <col min="3" max="3" width="43.00390625" style="1" customWidth="1"/>
    <col min="4" max="4" width="47.140625" style="1" customWidth="1"/>
    <col min="5" max="5" width="12.57421875" style="2" customWidth="1"/>
    <col min="6" max="6" width="9.140625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63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17.25" customHeight="1">
      <c r="A3" s="12">
        <v>1</v>
      </c>
      <c r="B3" s="12" t="s">
        <v>15</v>
      </c>
      <c r="C3" s="12" t="s">
        <v>16</v>
      </c>
      <c r="D3" s="13" t="s">
        <v>17</v>
      </c>
      <c r="E3" s="14">
        <v>127.5</v>
      </c>
      <c r="F3" s="14"/>
      <c r="G3" s="15">
        <v>127.6</v>
      </c>
      <c r="H3" s="15">
        <v>125.71</v>
      </c>
      <c r="I3" s="15">
        <v>130</v>
      </c>
      <c r="J3" s="15">
        <v>130.66</v>
      </c>
      <c r="K3" s="15"/>
      <c r="L3" s="15">
        <v>126.5</v>
      </c>
      <c r="M3" s="15">
        <v>134</v>
      </c>
      <c r="N3" s="16">
        <f aca="true" t="shared" si="0" ref="N3:N26">AVERAGE(E3:M3)</f>
        <v>128.85285714285715</v>
      </c>
    </row>
    <row r="4" spans="1:14" ht="15.75">
      <c r="A4" s="12">
        <v>2</v>
      </c>
      <c r="B4" s="12" t="s">
        <v>18</v>
      </c>
      <c r="C4" s="12" t="s">
        <v>19</v>
      </c>
      <c r="D4" s="12" t="s">
        <v>20</v>
      </c>
      <c r="E4" s="17">
        <v>323</v>
      </c>
      <c r="F4" s="17"/>
      <c r="G4" s="18">
        <v>254.8</v>
      </c>
      <c r="H4" s="18">
        <v>242.69</v>
      </c>
      <c r="I4" s="18">
        <v>245</v>
      </c>
      <c r="J4" s="18">
        <v>251.06</v>
      </c>
      <c r="K4" s="18"/>
      <c r="L4" s="18"/>
      <c r="M4" s="18"/>
      <c r="N4" s="16">
        <f t="shared" si="0"/>
        <v>263.31</v>
      </c>
    </row>
    <row r="5" spans="1:14" ht="15.75">
      <c r="A5" s="12">
        <v>3</v>
      </c>
      <c r="B5" s="12" t="s">
        <v>21</v>
      </c>
      <c r="C5" s="12" t="s">
        <v>22</v>
      </c>
      <c r="D5" s="12" t="s">
        <v>23</v>
      </c>
      <c r="E5" s="17"/>
      <c r="F5" s="17"/>
      <c r="G5" s="18"/>
      <c r="H5" s="18">
        <v>576.86</v>
      </c>
      <c r="I5" s="18">
        <v>615</v>
      </c>
      <c r="J5" s="18">
        <v>646.68</v>
      </c>
      <c r="K5" s="18"/>
      <c r="L5" s="18">
        <v>592.5</v>
      </c>
      <c r="M5" s="18">
        <v>627</v>
      </c>
      <c r="N5" s="16">
        <f t="shared" si="0"/>
        <v>611.608</v>
      </c>
    </row>
    <row r="6" spans="1:15" ht="18" customHeight="1">
      <c r="A6" s="12">
        <v>4</v>
      </c>
      <c r="B6" s="12" t="s">
        <v>24</v>
      </c>
      <c r="C6" s="12" t="s">
        <v>25</v>
      </c>
      <c r="D6" s="12" t="s">
        <v>26</v>
      </c>
      <c r="E6" s="17">
        <v>204.5</v>
      </c>
      <c r="F6" s="17"/>
      <c r="G6" s="18">
        <v>214</v>
      </c>
      <c r="H6" s="18">
        <v>201.47</v>
      </c>
      <c r="I6" s="18">
        <v>205</v>
      </c>
      <c r="J6" s="18">
        <v>207.16</v>
      </c>
      <c r="K6" s="18"/>
      <c r="L6" s="18">
        <v>201</v>
      </c>
      <c r="M6" s="18">
        <v>243</v>
      </c>
      <c r="N6" s="19">
        <f t="shared" si="0"/>
        <v>210.8757142857143</v>
      </c>
      <c r="O6" s="20"/>
    </row>
    <row r="7" spans="1:14" ht="15.75">
      <c r="A7" s="21">
        <v>5</v>
      </c>
      <c r="B7" s="12" t="s">
        <v>27</v>
      </c>
      <c r="C7" s="12" t="s">
        <v>28</v>
      </c>
      <c r="D7" s="12" t="s">
        <v>29</v>
      </c>
      <c r="E7" s="17"/>
      <c r="F7" s="17"/>
      <c r="G7" s="18"/>
      <c r="H7" s="18">
        <v>1549.26</v>
      </c>
      <c r="I7" s="18">
        <v>1677</v>
      </c>
      <c r="J7" s="18"/>
      <c r="K7" s="22">
        <v>1497.8</v>
      </c>
      <c r="L7" s="18">
        <v>1566</v>
      </c>
      <c r="M7" s="18"/>
      <c r="N7" s="19">
        <f t="shared" si="0"/>
        <v>1572.515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>
        <v>218</v>
      </c>
      <c r="F8" s="17"/>
      <c r="G8" s="18">
        <v>218.5</v>
      </c>
      <c r="H8" s="18">
        <v>219.03</v>
      </c>
      <c r="I8" s="18">
        <v>221</v>
      </c>
      <c r="J8" s="18">
        <v>231</v>
      </c>
      <c r="K8" s="22">
        <v>211.9</v>
      </c>
      <c r="L8" s="18">
        <v>206</v>
      </c>
      <c r="M8" s="18">
        <v>229</v>
      </c>
      <c r="N8" s="19">
        <f t="shared" si="0"/>
        <v>219.30375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>
        <v>222</v>
      </c>
      <c r="F9" s="17"/>
      <c r="G9" s="18">
        <v>223.6</v>
      </c>
      <c r="H9" s="18">
        <v>220.09</v>
      </c>
      <c r="I9" s="18">
        <v>225</v>
      </c>
      <c r="J9" s="18">
        <v>233.53</v>
      </c>
      <c r="K9" s="22">
        <v>210.5</v>
      </c>
      <c r="L9" s="18">
        <v>206</v>
      </c>
      <c r="M9" s="18">
        <v>235</v>
      </c>
      <c r="N9" s="19">
        <f t="shared" si="0"/>
        <v>221.965</v>
      </c>
    </row>
    <row r="10" spans="1:14" ht="15.75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7"/>
      <c r="G10" s="18"/>
      <c r="H10" s="18"/>
      <c r="I10" s="18"/>
      <c r="J10" s="18"/>
      <c r="K10" s="22"/>
      <c r="L10" s="18">
        <v>265</v>
      </c>
      <c r="M10" s="18"/>
      <c r="N10" s="19">
        <f t="shared" si="0"/>
        <v>265</v>
      </c>
    </row>
    <row r="11" spans="1:14" ht="15.75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7"/>
      <c r="G11" s="18">
        <v>8</v>
      </c>
      <c r="H11" s="18"/>
      <c r="I11" s="18"/>
      <c r="J11" s="18"/>
      <c r="K11" s="22"/>
      <c r="L11" s="18">
        <v>9.8</v>
      </c>
      <c r="M11" s="18">
        <v>8.3</v>
      </c>
      <c r="N11" s="16">
        <f t="shared" si="0"/>
        <v>8.700000000000001</v>
      </c>
    </row>
    <row r="12" spans="1:14" ht="15.75">
      <c r="A12" s="21">
        <v>10</v>
      </c>
      <c r="B12" s="12" t="s">
        <v>40</v>
      </c>
      <c r="C12" s="12" t="s">
        <v>41</v>
      </c>
      <c r="D12" s="12" t="s">
        <v>42</v>
      </c>
      <c r="E12" s="17">
        <v>314</v>
      </c>
      <c r="F12" s="17"/>
      <c r="G12" s="18">
        <v>294.3</v>
      </c>
      <c r="H12" s="18">
        <v>280.52</v>
      </c>
      <c r="I12" s="18"/>
      <c r="J12" s="18"/>
      <c r="K12" s="22"/>
      <c r="L12" s="18">
        <v>273.5</v>
      </c>
      <c r="M12" s="18">
        <v>301</v>
      </c>
      <c r="N12" s="19">
        <f t="shared" si="0"/>
        <v>292.664</v>
      </c>
    </row>
    <row r="13" spans="1:14" ht="15.75">
      <c r="A13" s="12">
        <v>11</v>
      </c>
      <c r="B13" s="12" t="s">
        <v>43</v>
      </c>
      <c r="C13" s="12" t="s">
        <v>44</v>
      </c>
      <c r="D13" s="12" t="s">
        <v>45</v>
      </c>
      <c r="E13" s="17">
        <v>416.5</v>
      </c>
      <c r="F13" s="17"/>
      <c r="G13" s="18">
        <v>423.7</v>
      </c>
      <c r="H13" s="18">
        <v>400.8</v>
      </c>
      <c r="I13" s="18">
        <v>402</v>
      </c>
      <c r="J13" s="18">
        <v>421.26</v>
      </c>
      <c r="K13" s="22">
        <v>382.4</v>
      </c>
      <c r="L13" s="18">
        <v>374.5</v>
      </c>
      <c r="M13" s="18">
        <v>417</v>
      </c>
      <c r="N13" s="19">
        <f t="shared" si="0"/>
        <v>404.77000000000004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>
        <v>344</v>
      </c>
      <c r="F14" s="17"/>
      <c r="G14" s="18">
        <v>347.7</v>
      </c>
      <c r="H14" s="18">
        <v>328.05</v>
      </c>
      <c r="I14" s="18">
        <v>333</v>
      </c>
      <c r="J14" s="18"/>
      <c r="K14" s="22">
        <v>317.1</v>
      </c>
      <c r="L14" s="18">
        <v>338</v>
      </c>
      <c r="M14" s="18">
        <v>355</v>
      </c>
      <c r="N14" s="19">
        <f t="shared" si="0"/>
        <v>337.55</v>
      </c>
    </row>
    <row r="15" spans="1:14" ht="15.75">
      <c r="A15" s="12">
        <v>13</v>
      </c>
      <c r="B15" s="12" t="s">
        <v>49</v>
      </c>
      <c r="C15" s="12" t="s">
        <v>50</v>
      </c>
      <c r="D15" s="12" t="s">
        <v>51</v>
      </c>
      <c r="E15" s="17">
        <v>374.5</v>
      </c>
      <c r="F15" s="17"/>
      <c r="G15" s="18"/>
      <c r="H15" s="18">
        <v>396.15</v>
      </c>
      <c r="I15" s="18">
        <v>401</v>
      </c>
      <c r="J15" s="18">
        <v>421.18</v>
      </c>
      <c r="K15" s="22">
        <v>378.6</v>
      </c>
      <c r="L15" s="18">
        <v>388</v>
      </c>
      <c r="M15" s="18">
        <v>416</v>
      </c>
      <c r="N15" s="19">
        <f t="shared" si="0"/>
        <v>396.49000000000007</v>
      </c>
    </row>
    <row r="16" spans="1:14" ht="15.75">
      <c r="A16" s="12">
        <v>14</v>
      </c>
      <c r="B16" s="12" t="s">
        <v>52</v>
      </c>
      <c r="C16" s="12" t="s">
        <v>53</v>
      </c>
      <c r="D16" s="12" t="s">
        <v>54</v>
      </c>
      <c r="E16" s="17">
        <v>236.5</v>
      </c>
      <c r="F16" s="17"/>
      <c r="G16" s="18"/>
      <c r="H16" s="18">
        <v>230.86</v>
      </c>
      <c r="I16" s="18">
        <v>229</v>
      </c>
      <c r="J16" s="18"/>
      <c r="K16" s="22"/>
      <c r="L16" s="18">
        <v>227</v>
      </c>
      <c r="M16" s="18">
        <v>238</v>
      </c>
      <c r="N16" s="19">
        <f t="shared" si="0"/>
        <v>232.27200000000002</v>
      </c>
    </row>
    <row r="17" spans="1:14" ht="15.75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7"/>
      <c r="G17" s="18"/>
      <c r="H17" s="18">
        <v>445.42</v>
      </c>
      <c r="I17" s="18">
        <v>453</v>
      </c>
      <c r="J17" s="18"/>
      <c r="K17" s="22"/>
      <c r="L17" s="18">
        <v>443.5</v>
      </c>
      <c r="M17" s="18"/>
      <c r="N17" s="19">
        <f t="shared" si="0"/>
        <v>447.3066666666667</v>
      </c>
    </row>
    <row r="18" spans="1:14" ht="15.75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>
        <v>311</v>
      </c>
      <c r="J18" s="17"/>
      <c r="K18" s="23"/>
      <c r="L18" s="17"/>
      <c r="M18" s="17">
        <v>297</v>
      </c>
      <c r="N18" s="16">
        <f t="shared" si="0"/>
        <v>304</v>
      </c>
    </row>
    <row r="19" spans="1:14" ht="15.75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/>
      <c r="G19" s="17">
        <v>495.6</v>
      </c>
      <c r="H19" s="17">
        <v>493.25</v>
      </c>
      <c r="I19" s="17">
        <v>503</v>
      </c>
      <c r="J19" s="17">
        <v>523.06</v>
      </c>
      <c r="K19" s="23"/>
      <c r="L19" s="17">
        <v>488.5</v>
      </c>
      <c r="M19" s="17">
        <v>517</v>
      </c>
      <c r="N19" s="19">
        <f t="shared" si="0"/>
        <v>503.40166666666664</v>
      </c>
    </row>
    <row r="20" spans="1:14" ht="15.75">
      <c r="A20" s="12">
        <v>18</v>
      </c>
      <c r="B20" s="12" t="s">
        <v>64</v>
      </c>
      <c r="C20" s="12" t="s">
        <v>65</v>
      </c>
      <c r="D20" s="12" t="s">
        <v>39</v>
      </c>
      <c r="E20" s="17">
        <v>85.7</v>
      </c>
      <c r="F20" s="17"/>
      <c r="G20" s="17">
        <v>78.9</v>
      </c>
      <c r="H20" s="17">
        <v>79.15</v>
      </c>
      <c r="I20" s="17">
        <v>82</v>
      </c>
      <c r="J20" s="17">
        <v>87.84</v>
      </c>
      <c r="K20" s="23"/>
      <c r="L20" s="17">
        <v>82.7</v>
      </c>
      <c r="M20" s="17">
        <v>81.5</v>
      </c>
      <c r="N20" s="19">
        <f t="shared" si="0"/>
        <v>82.54142857142857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>
        <v>115</v>
      </c>
      <c r="F21" s="17"/>
      <c r="G21" s="17">
        <v>113</v>
      </c>
      <c r="H21" s="17">
        <v>111.16</v>
      </c>
      <c r="I21" s="17">
        <v>114</v>
      </c>
      <c r="J21" s="17"/>
      <c r="K21" s="23">
        <v>106.5</v>
      </c>
      <c r="L21" s="17">
        <v>110</v>
      </c>
      <c r="M21" s="17">
        <v>116</v>
      </c>
      <c r="N21" s="19">
        <f t="shared" si="0"/>
        <v>112.23714285714286</v>
      </c>
    </row>
    <row r="22" spans="1:14" ht="15.75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/>
      <c r="G22" s="17">
        <v>185.2</v>
      </c>
      <c r="H22" s="17">
        <v>180.71</v>
      </c>
      <c r="I22" s="17">
        <v>194</v>
      </c>
      <c r="J22" s="17"/>
      <c r="K22" s="23"/>
      <c r="L22" s="17"/>
      <c r="M22" s="17">
        <v>202</v>
      </c>
      <c r="N22" s="19">
        <f t="shared" si="0"/>
        <v>190.4775</v>
      </c>
    </row>
    <row r="23" spans="1:14" ht="15.75">
      <c r="A23" s="12">
        <v>21</v>
      </c>
      <c r="B23" s="12" t="s">
        <v>71</v>
      </c>
      <c r="C23" s="12" t="s">
        <v>72</v>
      </c>
      <c r="D23" s="12" t="s">
        <v>39</v>
      </c>
      <c r="E23" s="17">
        <v>5.5</v>
      </c>
      <c r="F23" s="17"/>
      <c r="G23" s="17"/>
      <c r="H23" s="17"/>
      <c r="I23" s="17">
        <v>6.2</v>
      </c>
      <c r="J23" s="17">
        <v>5.53</v>
      </c>
      <c r="K23" s="23">
        <v>14.7</v>
      </c>
      <c r="L23" s="17">
        <v>6.3</v>
      </c>
      <c r="M23" s="17">
        <v>5.8</v>
      </c>
      <c r="N23" s="19">
        <f t="shared" si="0"/>
        <v>7.338333333333332</v>
      </c>
    </row>
    <row r="24" spans="1:14" ht="31.5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>
        <v>1041.5</v>
      </c>
      <c r="H24" s="17">
        <v>984.77</v>
      </c>
      <c r="I24" s="17"/>
      <c r="J24" s="17"/>
      <c r="K24" s="23">
        <v>972</v>
      </c>
      <c r="L24" s="17"/>
      <c r="M24" s="17">
        <v>1066</v>
      </c>
      <c r="N24" s="19">
        <f t="shared" si="0"/>
        <v>1016.0675</v>
      </c>
    </row>
    <row r="25" spans="1:14" ht="18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/>
      <c r="K25" s="23"/>
      <c r="L25" s="17">
        <v>805.5</v>
      </c>
      <c r="M25" s="17"/>
      <c r="N25" s="19">
        <f t="shared" si="0"/>
        <v>805.5</v>
      </c>
    </row>
    <row r="26" spans="1:14" ht="15.75">
      <c r="A26" s="12">
        <v>24</v>
      </c>
      <c r="B26" s="12" t="s">
        <v>79</v>
      </c>
      <c r="C26" s="12" t="s">
        <v>80</v>
      </c>
      <c r="D26" s="12" t="s">
        <v>81</v>
      </c>
      <c r="E26" s="17">
        <v>325.5</v>
      </c>
      <c r="F26" s="17"/>
      <c r="G26" s="17"/>
      <c r="H26" s="17">
        <v>338.05</v>
      </c>
      <c r="I26" s="17"/>
      <c r="J26" s="17"/>
      <c r="K26" s="23">
        <v>423.6</v>
      </c>
      <c r="L26" s="17">
        <v>313</v>
      </c>
      <c r="M26" s="17">
        <v>395</v>
      </c>
      <c r="N26" s="19">
        <f t="shared" si="0"/>
        <v>359.03000000000003</v>
      </c>
    </row>
    <row r="27" spans="1:14" ht="15.75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23"/>
      <c r="L27" s="17"/>
      <c r="M27" s="17"/>
      <c r="N27" s="19"/>
    </row>
    <row r="28" spans="1:14" ht="14.2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>
        <v>1538.2</v>
      </c>
      <c r="H28" s="17"/>
      <c r="I28" s="17"/>
      <c r="J28" s="17"/>
      <c r="K28" s="23"/>
      <c r="L28" s="17"/>
      <c r="M28" s="17"/>
      <c r="N28" s="19">
        <f aca="true" t="shared" si="1" ref="N28:N45">AVERAGE(E28:M28)</f>
        <v>1538.2</v>
      </c>
    </row>
    <row r="29" spans="1:14" ht="15.75">
      <c r="A29" s="12">
        <v>27</v>
      </c>
      <c r="B29" s="12" t="s">
        <v>88</v>
      </c>
      <c r="C29" s="12" t="s">
        <v>89</v>
      </c>
      <c r="D29" s="12" t="s">
        <v>90</v>
      </c>
      <c r="E29" s="17">
        <v>330.5</v>
      </c>
      <c r="F29" s="17"/>
      <c r="G29" s="17">
        <v>323.1</v>
      </c>
      <c r="H29" s="17">
        <v>313.12</v>
      </c>
      <c r="I29" s="17">
        <v>313</v>
      </c>
      <c r="J29" s="17"/>
      <c r="K29" s="23">
        <v>292</v>
      </c>
      <c r="L29" s="17">
        <v>314.5</v>
      </c>
      <c r="M29" s="17">
        <v>328</v>
      </c>
      <c r="N29" s="19">
        <f t="shared" si="1"/>
        <v>316.31714285714287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>
        <v>262.5</v>
      </c>
      <c r="F30" s="17"/>
      <c r="G30" s="17"/>
      <c r="H30" s="17">
        <v>330.48</v>
      </c>
      <c r="I30" s="17">
        <v>343</v>
      </c>
      <c r="J30" s="17"/>
      <c r="K30" s="23">
        <v>329.3</v>
      </c>
      <c r="L30" s="17">
        <v>343</v>
      </c>
      <c r="M30" s="17">
        <v>350</v>
      </c>
      <c r="N30" s="19">
        <f t="shared" si="1"/>
        <v>326.38</v>
      </c>
    </row>
    <row r="31" spans="1:14" ht="15.75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/>
      <c r="G31" s="17">
        <v>159.7</v>
      </c>
      <c r="H31" s="17">
        <v>164.42</v>
      </c>
      <c r="I31" s="17">
        <v>165</v>
      </c>
      <c r="J31" s="17"/>
      <c r="K31" s="23">
        <v>163.5</v>
      </c>
      <c r="L31" s="17">
        <v>173.5</v>
      </c>
      <c r="M31" s="17">
        <v>180</v>
      </c>
      <c r="N31" s="19">
        <f t="shared" si="1"/>
        <v>167.68666666666667</v>
      </c>
    </row>
    <row r="32" spans="1:14" ht="17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>
        <v>269</v>
      </c>
      <c r="F32" s="17"/>
      <c r="G32" s="17"/>
      <c r="H32" s="17">
        <v>282.76</v>
      </c>
      <c r="I32" s="17"/>
      <c r="J32" s="17">
        <v>244.1</v>
      </c>
      <c r="K32" s="23"/>
      <c r="L32" s="17">
        <v>284.5</v>
      </c>
      <c r="M32" s="17">
        <v>278</v>
      </c>
      <c r="N32" s="19">
        <f t="shared" si="1"/>
        <v>271.672</v>
      </c>
    </row>
    <row r="33" spans="1:14" ht="15.75">
      <c r="A33" s="12">
        <v>31</v>
      </c>
      <c r="B33" s="12" t="s">
        <v>99</v>
      </c>
      <c r="C33" s="12" t="s">
        <v>100</v>
      </c>
      <c r="D33" s="12" t="s">
        <v>101</v>
      </c>
      <c r="E33" s="17">
        <v>382</v>
      </c>
      <c r="F33" s="17"/>
      <c r="G33" s="17"/>
      <c r="H33" s="17">
        <v>390.04</v>
      </c>
      <c r="I33" s="17"/>
      <c r="J33" s="17">
        <v>419.04</v>
      </c>
      <c r="K33" s="23"/>
      <c r="L33" s="17">
        <v>387</v>
      </c>
      <c r="M33" s="17"/>
      <c r="N33" s="19">
        <f t="shared" si="1"/>
        <v>394.52</v>
      </c>
    </row>
    <row r="34" spans="1:14" ht="15.75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/>
      <c r="G34" s="17">
        <v>332.3</v>
      </c>
      <c r="H34" s="17">
        <v>324.08</v>
      </c>
      <c r="I34" s="17">
        <v>333</v>
      </c>
      <c r="J34" s="17"/>
      <c r="K34" s="23">
        <v>309.7</v>
      </c>
      <c r="L34" s="17"/>
      <c r="M34" s="17">
        <v>346</v>
      </c>
      <c r="N34" s="19">
        <f t="shared" si="1"/>
        <v>329.01599999999996</v>
      </c>
    </row>
    <row r="35" spans="1:14" ht="31.5">
      <c r="A35" s="12">
        <v>33</v>
      </c>
      <c r="B35" s="12" t="s">
        <v>105</v>
      </c>
      <c r="C35" s="12" t="s">
        <v>106</v>
      </c>
      <c r="D35" s="12" t="s">
        <v>107</v>
      </c>
      <c r="E35" s="17">
        <v>309.5</v>
      </c>
      <c r="F35" s="17"/>
      <c r="G35" s="17"/>
      <c r="H35" s="17">
        <v>363.94</v>
      </c>
      <c r="I35" s="17">
        <v>356</v>
      </c>
      <c r="J35" s="17"/>
      <c r="K35" s="23">
        <v>331.5</v>
      </c>
      <c r="L35" s="17">
        <v>350.5</v>
      </c>
      <c r="M35" s="17"/>
      <c r="N35" s="19">
        <f t="shared" si="1"/>
        <v>342.288</v>
      </c>
    </row>
    <row r="36" spans="1:14" ht="15.7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>
        <v>770.11</v>
      </c>
      <c r="I36" s="17">
        <v>817</v>
      </c>
      <c r="J36" s="17"/>
      <c r="K36" s="23"/>
      <c r="L36" s="17"/>
      <c r="M36" s="17">
        <v>892</v>
      </c>
      <c r="N36" s="19">
        <f t="shared" si="1"/>
        <v>826.37</v>
      </c>
    </row>
    <row r="37" spans="1:14" ht="15.75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>
        <v>1077.3</v>
      </c>
      <c r="I37" s="17"/>
      <c r="J37" s="17"/>
      <c r="K37" s="23"/>
      <c r="L37" s="17">
        <v>1099</v>
      </c>
      <c r="M37" s="17"/>
      <c r="N37" s="19">
        <f t="shared" si="1"/>
        <v>1088.15</v>
      </c>
    </row>
    <row r="38" spans="1:14" ht="17.2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>
        <v>119</v>
      </c>
      <c r="F38" s="17"/>
      <c r="G38" s="17">
        <v>135</v>
      </c>
      <c r="H38" s="17">
        <v>131.82</v>
      </c>
      <c r="I38" s="17">
        <v>134</v>
      </c>
      <c r="J38" s="17">
        <v>134.96</v>
      </c>
      <c r="K38" s="23">
        <v>128.6</v>
      </c>
      <c r="L38" s="17">
        <v>127</v>
      </c>
      <c r="M38" s="17">
        <v>139</v>
      </c>
      <c r="N38" s="19">
        <f t="shared" si="1"/>
        <v>131.1725</v>
      </c>
    </row>
    <row r="39" spans="1:14" ht="15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>
        <v>319.5</v>
      </c>
      <c r="F39" s="17"/>
      <c r="G39" s="17">
        <v>281.9</v>
      </c>
      <c r="H39" s="17">
        <v>314.86</v>
      </c>
      <c r="I39" s="17">
        <v>332</v>
      </c>
      <c r="J39" s="17">
        <v>329.68</v>
      </c>
      <c r="K39" s="23"/>
      <c r="L39" s="17">
        <v>318.5</v>
      </c>
      <c r="M39" s="17">
        <v>345</v>
      </c>
      <c r="N39" s="19">
        <f t="shared" si="1"/>
        <v>320.2057142857143</v>
      </c>
    </row>
    <row r="40" spans="1:14" ht="15.75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5"/>
      <c r="G40" s="25"/>
      <c r="H40" s="25">
        <v>613.34</v>
      </c>
      <c r="I40" s="25">
        <v>669</v>
      </c>
      <c r="J40" s="25"/>
      <c r="K40" s="26">
        <v>619</v>
      </c>
      <c r="L40" s="25">
        <v>612.5</v>
      </c>
      <c r="M40" s="25">
        <v>485</v>
      </c>
      <c r="N40" s="19">
        <f t="shared" si="1"/>
        <v>599.768</v>
      </c>
    </row>
    <row r="41" spans="1:22" ht="15" customHeight="1">
      <c r="A41" s="12">
        <v>39</v>
      </c>
      <c r="B41" s="12" t="s">
        <v>123</v>
      </c>
      <c r="C41" s="12" t="s">
        <v>124</v>
      </c>
      <c r="D41" s="12" t="s">
        <v>125</v>
      </c>
      <c r="E41" s="27"/>
      <c r="F41" s="27"/>
      <c r="G41" s="27"/>
      <c r="H41" s="27"/>
      <c r="I41" s="27"/>
      <c r="J41" s="27"/>
      <c r="K41" s="28"/>
      <c r="L41" s="27"/>
      <c r="M41" s="27">
        <v>364</v>
      </c>
      <c r="N41" s="19">
        <f t="shared" si="1"/>
        <v>364</v>
      </c>
      <c r="O41" s="29"/>
      <c r="R41" s="30"/>
      <c r="S41" s="30"/>
      <c r="V41" s="30"/>
    </row>
    <row r="42" spans="1:25" s="34" customFormat="1" ht="14.25" customHeight="1">
      <c r="A42" s="21">
        <v>40</v>
      </c>
      <c r="B42" s="12" t="s">
        <v>126</v>
      </c>
      <c r="C42" s="12" t="s">
        <v>127</v>
      </c>
      <c r="D42" s="12" t="s">
        <v>128</v>
      </c>
      <c r="E42" s="31">
        <v>484</v>
      </c>
      <c r="F42" s="31"/>
      <c r="G42" s="31">
        <v>483.8</v>
      </c>
      <c r="H42" s="31">
        <v>456.87</v>
      </c>
      <c r="I42" s="31">
        <v>478</v>
      </c>
      <c r="J42" s="31">
        <v>481.14</v>
      </c>
      <c r="K42" s="32">
        <v>444.6</v>
      </c>
      <c r="L42" s="31">
        <v>461.5</v>
      </c>
      <c r="M42" s="31">
        <v>494</v>
      </c>
      <c r="N42" s="19">
        <f t="shared" si="1"/>
        <v>472.98875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4.25" customHeight="1">
      <c r="A43" s="12">
        <v>41</v>
      </c>
      <c r="B43" s="12" t="s">
        <v>129</v>
      </c>
      <c r="C43" s="12" t="s">
        <v>130</v>
      </c>
      <c r="D43" s="12" t="s">
        <v>131</v>
      </c>
      <c r="E43" s="35">
        <v>394</v>
      </c>
      <c r="F43" s="35"/>
      <c r="G43" s="35"/>
      <c r="H43" s="35">
        <v>378.3</v>
      </c>
      <c r="I43" s="35">
        <v>379</v>
      </c>
      <c r="J43" s="35"/>
      <c r="K43" s="36">
        <v>358.1</v>
      </c>
      <c r="L43" s="35">
        <v>386</v>
      </c>
      <c r="M43" s="35"/>
      <c r="N43" s="37">
        <f t="shared" si="1"/>
        <v>379.08000000000004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5">
        <v>245</v>
      </c>
      <c r="F44" s="35"/>
      <c r="G44" s="35">
        <v>239</v>
      </c>
      <c r="H44" s="35">
        <v>233.38</v>
      </c>
      <c r="I44" s="35">
        <v>242</v>
      </c>
      <c r="J44" s="35"/>
      <c r="K44" s="36">
        <v>231.4</v>
      </c>
      <c r="L44" s="35">
        <v>240</v>
      </c>
      <c r="M44" s="35">
        <v>255</v>
      </c>
      <c r="N44" s="37">
        <f t="shared" si="1"/>
        <v>240.82571428571427</v>
      </c>
    </row>
    <row r="45" spans="1:14" ht="15.75">
      <c r="A45" s="12">
        <v>43</v>
      </c>
      <c r="B45" s="12" t="s">
        <v>134</v>
      </c>
      <c r="C45" s="12" t="s">
        <v>135</v>
      </c>
      <c r="D45" s="12" t="s">
        <v>136</v>
      </c>
      <c r="E45" s="35">
        <v>389</v>
      </c>
      <c r="F45" s="35"/>
      <c r="G45" s="35">
        <v>388.4</v>
      </c>
      <c r="H45" s="35">
        <v>376.17</v>
      </c>
      <c r="I45" s="35">
        <v>381</v>
      </c>
      <c r="J45" s="35">
        <v>405.5</v>
      </c>
      <c r="K45" s="36"/>
      <c r="L45" s="35">
        <v>367</v>
      </c>
      <c r="M45" s="35">
        <v>398</v>
      </c>
      <c r="N45" s="37">
        <f t="shared" si="1"/>
        <v>386.4385714285714</v>
      </c>
    </row>
    <row r="46" spans="1:14" ht="15.75">
      <c r="A46" s="12">
        <v>44</v>
      </c>
      <c r="B46" s="12" t="s">
        <v>137</v>
      </c>
      <c r="C46" s="12" t="s">
        <v>138</v>
      </c>
      <c r="D46" s="12" t="s">
        <v>139</v>
      </c>
      <c r="E46" s="35"/>
      <c r="F46" s="35"/>
      <c r="G46" s="35"/>
      <c r="H46" s="35"/>
      <c r="I46" s="35"/>
      <c r="J46" s="35"/>
      <c r="K46" s="36"/>
      <c r="L46" s="35"/>
      <c r="M46" s="35"/>
      <c r="N46" s="37"/>
    </row>
    <row r="47" spans="1:14" ht="15.75">
      <c r="A47" s="21">
        <v>45</v>
      </c>
      <c r="B47" s="12" t="s">
        <v>140</v>
      </c>
      <c r="C47" s="12" t="s">
        <v>38</v>
      </c>
      <c r="D47" s="12" t="s">
        <v>141</v>
      </c>
      <c r="E47" s="35">
        <v>124.5</v>
      </c>
      <c r="F47" s="35"/>
      <c r="G47" s="35">
        <v>129.7</v>
      </c>
      <c r="H47" s="35"/>
      <c r="I47" s="35">
        <v>122</v>
      </c>
      <c r="J47" s="35">
        <v>174.74</v>
      </c>
      <c r="K47" s="36"/>
      <c r="L47" s="35"/>
      <c r="M47" s="35">
        <v>123</v>
      </c>
      <c r="N47" s="37">
        <f>AVERAGE(E47:M47)</f>
        <v>134.788</v>
      </c>
    </row>
    <row r="48" spans="1:14" ht="16.5" customHeight="1">
      <c r="A48" s="12">
        <v>46</v>
      </c>
      <c r="B48" s="12" t="s">
        <v>142</v>
      </c>
      <c r="C48" s="12" t="s">
        <v>143</v>
      </c>
      <c r="D48" s="12" t="s">
        <v>144</v>
      </c>
      <c r="E48" s="35">
        <v>244</v>
      </c>
      <c r="F48" s="35"/>
      <c r="G48" s="35">
        <v>249</v>
      </c>
      <c r="H48" s="35">
        <v>234.55</v>
      </c>
      <c r="I48" s="35">
        <v>240</v>
      </c>
      <c r="J48" s="35">
        <v>244.66</v>
      </c>
      <c r="K48" s="36">
        <v>231.9</v>
      </c>
      <c r="L48" s="35">
        <v>232.5</v>
      </c>
      <c r="M48" s="35">
        <v>255</v>
      </c>
      <c r="N48" s="37">
        <f>AVERAGE(E48:M48)</f>
        <v>241.45125000000002</v>
      </c>
    </row>
    <row r="49" spans="1:14" ht="15.75">
      <c r="A49" s="12">
        <v>47</v>
      </c>
      <c r="B49" s="12" t="s">
        <v>145</v>
      </c>
      <c r="C49" s="12" t="s">
        <v>146</v>
      </c>
      <c r="D49" s="12" t="s">
        <v>147</v>
      </c>
      <c r="E49" s="35">
        <v>165</v>
      </c>
      <c r="F49" s="35"/>
      <c r="G49" s="35">
        <v>144</v>
      </c>
      <c r="H49" s="35">
        <v>159.66</v>
      </c>
      <c r="I49" s="35">
        <v>162</v>
      </c>
      <c r="J49" s="35">
        <v>164.66</v>
      </c>
      <c r="K49" s="36">
        <v>154.9</v>
      </c>
      <c r="L49" s="35"/>
      <c r="M49" s="35">
        <v>164</v>
      </c>
      <c r="N49" s="37">
        <f>AVERAGE(E49:M49)</f>
        <v>159.17428571428567</v>
      </c>
    </row>
    <row r="50" spans="1:14" ht="15.75">
      <c r="A50" s="12">
        <v>48</v>
      </c>
      <c r="B50" s="12" t="s">
        <v>148</v>
      </c>
      <c r="C50" s="12" t="s">
        <v>149</v>
      </c>
      <c r="D50" s="12" t="s">
        <v>39</v>
      </c>
      <c r="E50" s="35">
        <v>15.1</v>
      </c>
      <c r="F50" s="35"/>
      <c r="G50" s="35"/>
      <c r="H50" s="35">
        <v>15.13</v>
      </c>
      <c r="I50" s="35">
        <v>15.1</v>
      </c>
      <c r="J50" s="35"/>
      <c r="K50" s="36">
        <v>15.4</v>
      </c>
      <c r="L50" s="35">
        <v>18.6</v>
      </c>
      <c r="M50" s="35">
        <v>16.1</v>
      </c>
      <c r="N50" s="38">
        <f>AVERAGE(E50:M50)</f>
        <v>15.905000000000001</v>
      </c>
    </row>
    <row r="51" spans="1:14" ht="16.5" customHeight="1">
      <c r="A51" s="12">
        <v>49</v>
      </c>
      <c r="B51" s="12" t="s">
        <v>150</v>
      </c>
      <c r="C51" s="12" t="s">
        <v>151</v>
      </c>
      <c r="D51" s="39" t="s">
        <v>152</v>
      </c>
      <c r="E51" s="35"/>
      <c r="F51" s="35"/>
      <c r="G51" s="35"/>
      <c r="H51" s="35"/>
      <c r="I51" s="35"/>
      <c r="J51" s="35"/>
      <c r="K51" s="36"/>
      <c r="L51" s="35"/>
      <c r="M51" s="35"/>
      <c r="N51" s="38"/>
    </row>
    <row r="52" spans="1:14" ht="15.75">
      <c r="A52" s="21">
        <v>50</v>
      </c>
      <c r="B52" s="12" t="s">
        <v>153</v>
      </c>
      <c r="C52" s="12" t="s">
        <v>154</v>
      </c>
      <c r="D52" s="12" t="s">
        <v>155</v>
      </c>
      <c r="E52" s="35"/>
      <c r="F52" s="35"/>
      <c r="G52" s="35"/>
      <c r="H52" s="35">
        <v>601.34</v>
      </c>
      <c r="I52" s="35"/>
      <c r="J52" s="35"/>
      <c r="K52" s="36"/>
      <c r="L52" s="35">
        <v>585.5</v>
      </c>
      <c r="M52" s="35"/>
      <c r="N52" s="38">
        <f aca="true" t="shared" si="2" ref="N52:N97">AVERAGE(E52:M52)</f>
        <v>593.4200000000001</v>
      </c>
    </row>
    <row r="53" spans="1:16" ht="15.75">
      <c r="A53" s="12">
        <v>51</v>
      </c>
      <c r="B53" s="12" t="s">
        <v>156</v>
      </c>
      <c r="C53" s="12" t="s">
        <v>157</v>
      </c>
      <c r="D53" s="12" t="s">
        <v>158</v>
      </c>
      <c r="E53" s="35">
        <v>117</v>
      </c>
      <c r="F53" s="35"/>
      <c r="G53" s="35">
        <v>118.2</v>
      </c>
      <c r="H53" s="35">
        <v>115.33</v>
      </c>
      <c r="I53" s="35">
        <v>121</v>
      </c>
      <c r="J53" s="35">
        <v>120.29</v>
      </c>
      <c r="K53" s="36">
        <v>111.3</v>
      </c>
      <c r="L53" s="35">
        <v>113</v>
      </c>
      <c r="M53" s="35">
        <v>122</v>
      </c>
      <c r="N53" s="37">
        <f t="shared" si="2"/>
        <v>117.26499999999999</v>
      </c>
      <c r="O53" s="40"/>
      <c r="P53" s="30"/>
    </row>
    <row r="54" spans="1:14" ht="15.75">
      <c r="A54" s="12">
        <v>52</v>
      </c>
      <c r="B54" s="12" t="s">
        <v>159</v>
      </c>
      <c r="C54" s="12" t="s">
        <v>160</v>
      </c>
      <c r="D54" s="12" t="s">
        <v>161</v>
      </c>
      <c r="E54" s="35">
        <v>295.5</v>
      </c>
      <c r="F54" s="35"/>
      <c r="G54" s="35">
        <v>280.4</v>
      </c>
      <c r="H54" s="35">
        <v>281.79</v>
      </c>
      <c r="I54" s="35">
        <v>282</v>
      </c>
      <c r="J54" s="35">
        <v>293.78</v>
      </c>
      <c r="K54" s="36">
        <v>260.7</v>
      </c>
      <c r="L54" s="35">
        <v>280</v>
      </c>
      <c r="M54" s="35">
        <v>291</v>
      </c>
      <c r="N54" s="37">
        <f t="shared" si="2"/>
        <v>283.14625</v>
      </c>
    </row>
    <row r="55" spans="1:14" ht="15.75">
      <c r="A55" s="12">
        <v>53</v>
      </c>
      <c r="B55" s="12" t="s">
        <v>162</v>
      </c>
      <c r="C55" s="12" t="s">
        <v>163</v>
      </c>
      <c r="D55" s="12" t="s">
        <v>164</v>
      </c>
      <c r="E55" s="35"/>
      <c r="F55" s="35"/>
      <c r="G55" s="35">
        <v>281.7</v>
      </c>
      <c r="H55" s="35">
        <v>290.42</v>
      </c>
      <c r="I55" s="35">
        <v>292</v>
      </c>
      <c r="J55" s="35">
        <v>297.11</v>
      </c>
      <c r="K55" s="36"/>
      <c r="L55" s="35">
        <v>283.5</v>
      </c>
      <c r="M55" s="35">
        <v>308</v>
      </c>
      <c r="N55" s="37">
        <f t="shared" si="2"/>
        <v>292.12166666666667</v>
      </c>
    </row>
    <row r="56" spans="1:14" ht="15.75">
      <c r="A56" s="21">
        <v>54</v>
      </c>
      <c r="B56" s="12" t="s">
        <v>165</v>
      </c>
      <c r="C56" s="12" t="s">
        <v>166</v>
      </c>
      <c r="D56" s="12" t="s">
        <v>167</v>
      </c>
      <c r="E56" s="35"/>
      <c r="F56" s="35"/>
      <c r="G56" s="35"/>
      <c r="H56" s="35">
        <v>605.38</v>
      </c>
      <c r="I56" s="35"/>
      <c r="J56" s="35"/>
      <c r="K56" s="36"/>
      <c r="L56" s="35"/>
      <c r="M56" s="35"/>
      <c r="N56" s="37">
        <f t="shared" si="2"/>
        <v>605.38</v>
      </c>
    </row>
    <row r="57" spans="1:14" ht="15.75">
      <c r="A57" s="12">
        <v>55</v>
      </c>
      <c r="B57" s="12" t="s">
        <v>168</v>
      </c>
      <c r="C57" s="12" t="s">
        <v>169</v>
      </c>
      <c r="D57" s="12" t="s">
        <v>170</v>
      </c>
      <c r="E57" s="35"/>
      <c r="F57" s="35"/>
      <c r="G57" s="35">
        <v>251.8</v>
      </c>
      <c r="H57" s="35">
        <v>260.35</v>
      </c>
      <c r="I57" s="35">
        <v>268</v>
      </c>
      <c r="J57" s="35">
        <v>224.58</v>
      </c>
      <c r="K57" s="36">
        <v>249.3</v>
      </c>
      <c r="L57" s="35">
        <v>216</v>
      </c>
      <c r="M57" s="35">
        <v>274</v>
      </c>
      <c r="N57" s="37">
        <f t="shared" si="2"/>
        <v>249.14714285714288</v>
      </c>
    </row>
    <row r="58" spans="1:14" ht="15.75">
      <c r="A58" s="12">
        <v>56</v>
      </c>
      <c r="B58" s="12" t="s">
        <v>171</v>
      </c>
      <c r="C58" s="12" t="s">
        <v>172</v>
      </c>
      <c r="D58" s="12" t="s">
        <v>173</v>
      </c>
      <c r="E58" s="35">
        <v>665</v>
      </c>
      <c r="F58" s="35"/>
      <c r="G58" s="35"/>
      <c r="H58" s="35">
        <v>502.56</v>
      </c>
      <c r="I58" s="35">
        <v>525</v>
      </c>
      <c r="J58" s="35"/>
      <c r="K58" s="36"/>
      <c r="L58" s="35">
        <v>318</v>
      </c>
      <c r="M58" s="35">
        <v>561</v>
      </c>
      <c r="N58" s="37">
        <f t="shared" si="2"/>
        <v>514.312</v>
      </c>
    </row>
    <row r="59" spans="1:14" ht="15.75">
      <c r="A59" s="12">
        <v>57</v>
      </c>
      <c r="B59" s="12" t="s">
        <v>174</v>
      </c>
      <c r="C59" s="12" t="s">
        <v>175</v>
      </c>
      <c r="D59" s="12" t="s">
        <v>176</v>
      </c>
      <c r="E59" s="35">
        <v>244</v>
      </c>
      <c r="F59" s="35"/>
      <c r="G59" s="35">
        <v>231.3</v>
      </c>
      <c r="H59" s="35">
        <v>229.6</v>
      </c>
      <c r="I59" s="35">
        <v>236</v>
      </c>
      <c r="J59" s="35">
        <v>241.05</v>
      </c>
      <c r="K59" s="36"/>
      <c r="L59" s="35">
        <v>219</v>
      </c>
      <c r="M59" s="35">
        <v>239</v>
      </c>
      <c r="N59" s="37">
        <f t="shared" si="2"/>
        <v>234.27857142857144</v>
      </c>
    </row>
    <row r="60" spans="1:14" ht="16.5" customHeight="1">
      <c r="A60" s="12">
        <v>58</v>
      </c>
      <c r="B60" s="12" t="s">
        <v>177</v>
      </c>
      <c r="C60" s="12" t="s">
        <v>178</v>
      </c>
      <c r="D60" s="12" t="s">
        <v>179</v>
      </c>
      <c r="E60" s="35">
        <v>422.5</v>
      </c>
      <c r="F60" s="35"/>
      <c r="G60" s="35">
        <v>428.4</v>
      </c>
      <c r="H60" s="35">
        <v>404.68</v>
      </c>
      <c r="I60" s="35">
        <v>414</v>
      </c>
      <c r="J60" s="35"/>
      <c r="K60" s="36">
        <v>383.7</v>
      </c>
      <c r="L60" s="35">
        <v>394.5</v>
      </c>
      <c r="M60" s="35">
        <v>426</v>
      </c>
      <c r="N60" s="37">
        <f t="shared" si="2"/>
        <v>410.53999999999996</v>
      </c>
    </row>
    <row r="61" spans="1:14" ht="15" customHeight="1">
      <c r="A61" s="21">
        <v>59</v>
      </c>
      <c r="B61" s="12" t="s">
        <v>180</v>
      </c>
      <c r="C61" s="12" t="s">
        <v>181</v>
      </c>
      <c r="D61" s="12" t="s">
        <v>182</v>
      </c>
      <c r="E61" s="35">
        <v>412.5</v>
      </c>
      <c r="F61" s="35"/>
      <c r="G61" s="35">
        <v>534.8</v>
      </c>
      <c r="H61" s="35">
        <v>499.87</v>
      </c>
      <c r="I61" s="35">
        <v>502</v>
      </c>
      <c r="J61" s="35">
        <v>520.52</v>
      </c>
      <c r="K61" s="36"/>
      <c r="L61" s="35">
        <v>528</v>
      </c>
      <c r="M61" s="35">
        <v>587</v>
      </c>
      <c r="N61" s="37">
        <f t="shared" si="2"/>
        <v>512.0985714285714</v>
      </c>
    </row>
    <row r="62" spans="1:14" ht="14.25" customHeight="1">
      <c r="A62" s="12">
        <v>60</v>
      </c>
      <c r="B62" s="12" t="s">
        <v>183</v>
      </c>
      <c r="C62" s="12" t="s">
        <v>184</v>
      </c>
      <c r="D62" s="12" t="s">
        <v>185</v>
      </c>
      <c r="E62" s="35">
        <v>1336.5</v>
      </c>
      <c r="F62" s="35"/>
      <c r="G62" s="35"/>
      <c r="H62" s="35"/>
      <c r="I62" s="35"/>
      <c r="J62" s="35"/>
      <c r="K62" s="36"/>
      <c r="L62" s="35">
        <v>1048</v>
      </c>
      <c r="M62" s="35"/>
      <c r="N62" s="37">
        <f t="shared" si="2"/>
        <v>1192.25</v>
      </c>
    </row>
    <row r="63" spans="1:14" ht="28.5" customHeight="1">
      <c r="A63" s="12">
        <v>61</v>
      </c>
      <c r="B63" s="12" t="s">
        <v>186</v>
      </c>
      <c r="C63" s="12" t="s">
        <v>187</v>
      </c>
      <c r="D63" s="12" t="s">
        <v>188</v>
      </c>
      <c r="E63" s="35">
        <v>374.5</v>
      </c>
      <c r="F63" s="35"/>
      <c r="G63" s="35">
        <v>388</v>
      </c>
      <c r="H63" s="35">
        <v>365.88</v>
      </c>
      <c r="I63" s="35">
        <v>374</v>
      </c>
      <c r="J63" s="35">
        <v>374.26</v>
      </c>
      <c r="K63" s="36">
        <v>351.8</v>
      </c>
      <c r="L63" s="35">
        <v>370</v>
      </c>
      <c r="M63" s="35">
        <v>390</v>
      </c>
      <c r="N63" s="37">
        <f t="shared" si="2"/>
        <v>373.555</v>
      </c>
    </row>
    <row r="64" spans="1:14" ht="15.75">
      <c r="A64" s="12">
        <v>62</v>
      </c>
      <c r="B64" s="12" t="s">
        <v>189</v>
      </c>
      <c r="C64" s="12" t="s">
        <v>190</v>
      </c>
      <c r="D64" s="12" t="s">
        <v>191</v>
      </c>
      <c r="E64" s="35">
        <v>152</v>
      </c>
      <c r="F64" s="35"/>
      <c r="G64" s="35">
        <v>149.9</v>
      </c>
      <c r="H64" s="35">
        <v>143.37</v>
      </c>
      <c r="I64" s="35">
        <v>147</v>
      </c>
      <c r="J64" s="35">
        <v>151.16</v>
      </c>
      <c r="K64" s="36">
        <v>143.8</v>
      </c>
      <c r="L64" s="35">
        <v>154</v>
      </c>
      <c r="M64" s="35">
        <v>156</v>
      </c>
      <c r="N64" s="37">
        <f t="shared" si="2"/>
        <v>149.65375</v>
      </c>
    </row>
    <row r="65" spans="1:14" ht="15.75">
      <c r="A65" s="12">
        <v>63</v>
      </c>
      <c r="B65" s="12" t="s">
        <v>192</v>
      </c>
      <c r="C65" s="12" t="s">
        <v>193</v>
      </c>
      <c r="D65" s="12" t="s">
        <v>194</v>
      </c>
      <c r="E65" s="35">
        <v>207</v>
      </c>
      <c r="F65" s="35"/>
      <c r="G65" s="35">
        <v>209.1</v>
      </c>
      <c r="H65" s="35">
        <v>204.19</v>
      </c>
      <c r="I65" s="35">
        <v>202</v>
      </c>
      <c r="J65" s="35">
        <v>208.13</v>
      </c>
      <c r="K65" s="36">
        <v>193.5</v>
      </c>
      <c r="L65" s="35">
        <v>202</v>
      </c>
      <c r="M65" s="35">
        <v>214</v>
      </c>
      <c r="N65" s="37">
        <f t="shared" si="2"/>
        <v>204.99</v>
      </c>
    </row>
    <row r="66" spans="1:14" ht="14.25" customHeight="1">
      <c r="A66" s="21">
        <v>64</v>
      </c>
      <c r="B66" s="12" t="s">
        <v>195</v>
      </c>
      <c r="C66" s="12" t="s">
        <v>196</v>
      </c>
      <c r="D66" s="12" t="s">
        <v>67</v>
      </c>
      <c r="E66" s="35"/>
      <c r="F66" s="35"/>
      <c r="G66" s="35"/>
      <c r="H66" s="35"/>
      <c r="I66" s="35"/>
      <c r="J66" s="35"/>
      <c r="K66" s="36"/>
      <c r="L66" s="35">
        <v>947</v>
      </c>
      <c r="M66" s="35"/>
      <c r="N66" s="37">
        <f t="shared" si="2"/>
        <v>947</v>
      </c>
    </row>
    <row r="67" spans="1:14" ht="16.5" customHeight="1">
      <c r="A67" s="12">
        <v>65</v>
      </c>
      <c r="B67" s="12" t="s">
        <v>197</v>
      </c>
      <c r="C67" s="12" t="s">
        <v>198</v>
      </c>
      <c r="D67" s="12" t="s">
        <v>199</v>
      </c>
      <c r="E67" s="35">
        <v>303</v>
      </c>
      <c r="F67" s="35"/>
      <c r="G67" s="35"/>
      <c r="H67" s="35"/>
      <c r="I67" s="35"/>
      <c r="J67" s="35"/>
      <c r="K67" s="36"/>
      <c r="L67" s="35"/>
      <c r="M67" s="35"/>
      <c r="N67" s="37">
        <f t="shared" si="2"/>
        <v>303</v>
      </c>
    </row>
    <row r="68" spans="1:14" ht="31.5">
      <c r="A68" s="12">
        <v>66</v>
      </c>
      <c r="B68" s="12" t="s">
        <v>200</v>
      </c>
      <c r="C68" s="12" t="s">
        <v>201</v>
      </c>
      <c r="D68" s="12" t="s">
        <v>202</v>
      </c>
      <c r="E68" s="35">
        <v>960</v>
      </c>
      <c r="F68" s="35"/>
      <c r="G68" s="35">
        <v>757</v>
      </c>
      <c r="H68" s="35">
        <v>713.38</v>
      </c>
      <c r="I68" s="35">
        <v>759</v>
      </c>
      <c r="J68" s="35">
        <v>745.19</v>
      </c>
      <c r="K68" s="36"/>
      <c r="L68" s="35">
        <v>722</v>
      </c>
      <c r="M68" s="35">
        <v>788</v>
      </c>
      <c r="N68" s="37">
        <f t="shared" si="2"/>
        <v>777.7957142857142</v>
      </c>
    </row>
    <row r="69" spans="1:14" ht="16.5" customHeight="1">
      <c r="A69" s="12">
        <v>67</v>
      </c>
      <c r="B69" s="12" t="s">
        <v>203</v>
      </c>
      <c r="C69" s="12" t="s">
        <v>204</v>
      </c>
      <c r="D69" s="12" t="s">
        <v>110</v>
      </c>
      <c r="E69" s="35"/>
      <c r="F69" s="35"/>
      <c r="G69" s="35"/>
      <c r="H69" s="35">
        <v>688.8</v>
      </c>
      <c r="I69" s="35"/>
      <c r="J69" s="35"/>
      <c r="K69" s="36"/>
      <c r="L69" s="35">
        <v>686</v>
      </c>
      <c r="M69" s="35">
        <v>767</v>
      </c>
      <c r="N69" s="37">
        <f t="shared" si="2"/>
        <v>713.9333333333334</v>
      </c>
    </row>
    <row r="70" spans="1:14" ht="15.75">
      <c r="A70" s="21">
        <v>69</v>
      </c>
      <c r="B70" s="12" t="s">
        <v>205</v>
      </c>
      <c r="C70" s="12" t="s">
        <v>206</v>
      </c>
      <c r="D70" s="12" t="s">
        <v>207</v>
      </c>
      <c r="E70" s="35"/>
      <c r="F70" s="35"/>
      <c r="G70" s="35"/>
      <c r="H70" s="35">
        <v>697.06</v>
      </c>
      <c r="I70" s="35">
        <v>754</v>
      </c>
      <c r="J70" s="35"/>
      <c r="K70" s="36"/>
      <c r="L70" s="35">
        <v>680</v>
      </c>
      <c r="M70" s="35">
        <v>387</v>
      </c>
      <c r="N70" s="37">
        <f t="shared" si="2"/>
        <v>629.515</v>
      </c>
    </row>
    <row r="71" spans="1:14" ht="15.75">
      <c r="A71" s="12">
        <v>70</v>
      </c>
      <c r="B71" s="12" t="s">
        <v>208</v>
      </c>
      <c r="C71" s="12" t="s">
        <v>209</v>
      </c>
      <c r="D71" s="12" t="s">
        <v>210</v>
      </c>
      <c r="E71" s="35"/>
      <c r="F71" s="35"/>
      <c r="G71" s="35"/>
      <c r="H71" s="35">
        <v>273.06</v>
      </c>
      <c r="I71" s="35">
        <v>288</v>
      </c>
      <c r="J71" s="35"/>
      <c r="K71" s="36"/>
      <c r="L71" s="35"/>
      <c r="M71" s="35">
        <v>174</v>
      </c>
      <c r="N71" s="37">
        <f t="shared" si="2"/>
        <v>245.01999999999998</v>
      </c>
    </row>
    <row r="72" spans="1:14" ht="15.75">
      <c r="A72" s="12">
        <v>71</v>
      </c>
      <c r="B72" s="12" t="s">
        <v>211</v>
      </c>
      <c r="C72" s="12" t="s">
        <v>212</v>
      </c>
      <c r="D72" s="12" t="s">
        <v>213</v>
      </c>
      <c r="E72" s="35">
        <v>104.5</v>
      </c>
      <c r="F72" s="35"/>
      <c r="G72" s="35">
        <v>106.4</v>
      </c>
      <c r="H72" s="35">
        <v>103.79</v>
      </c>
      <c r="I72" s="35">
        <v>106</v>
      </c>
      <c r="J72" s="35">
        <v>107.52</v>
      </c>
      <c r="K72" s="36">
        <v>101.9</v>
      </c>
      <c r="L72" s="35">
        <v>102</v>
      </c>
      <c r="M72" s="35">
        <v>108</v>
      </c>
      <c r="N72" s="37">
        <f t="shared" si="2"/>
        <v>105.01375</v>
      </c>
    </row>
    <row r="73" spans="1:14" ht="15.75">
      <c r="A73" s="12">
        <v>72</v>
      </c>
      <c r="B73" s="12" t="s">
        <v>211</v>
      </c>
      <c r="C73" s="12" t="s">
        <v>214</v>
      </c>
      <c r="D73" s="12" t="s">
        <v>213</v>
      </c>
      <c r="E73" s="35">
        <v>183.5</v>
      </c>
      <c r="F73" s="35"/>
      <c r="G73" s="35">
        <v>186</v>
      </c>
      <c r="H73" s="35">
        <v>177.03</v>
      </c>
      <c r="I73" s="35">
        <v>182</v>
      </c>
      <c r="J73" s="35">
        <v>184.04</v>
      </c>
      <c r="K73" s="36">
        <v>169</v>
      </c>
      <c r="L73" s="35">
        <v>179</v>
      </c>
      <c r="M73" s="35">
        <v>186</v>
      </c>
      <c r="N73" s="38">
        <f t="shared" si="2"/>
        <v>180.82125</v>
      </c>
    </row>
    <row r="74" spans="1:15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5"/>
      <c r="F74" s="35"/>
      <c r="G74" s="35"/>
      <c r="H74" s="35">
        <v>826.37</v>
      </c>
      <c r="I74" s="35">
        <v>891</v>
      </c>
      <c r="J74" s="35"/>
      <c r="K74" s="36"/>
      <c r="L74" s="35">
        <v>828.5</v>
      </c>
      <c r="M74" s="35">
        <v>914</v>
      </c>
      <c r="N74" s="37">
        <f t="shared" si="2"/>
        <v>864.9675</v>
      </c>
      <c r="O74"/>
    </row>
    <row r="75" spans="1:14" ht="15.75">
      <c r="A75" s="21">
        <v>74</v>
      </c>
      <c r="B75" s="12" t="s">
        <v>218</v>
      </c>
      <c r="C75" s="12" t="s">
        <v>38</v>
      </c>
      <c r="D75" s="12" t="s">
        <v>219</v>
      </c>
      <c r="E75" s="35">
        <v>170</v>
      </c>
      <c r="F75" s="35"/>
      <c r="G75" s="35">
        <v>135.3</v>
      </c>
      <c r="H75" s="35">
        <v>159.66</v>
      </c>
      <c r="I75" s="35">
        <v>169</v>
      </c>
      <c r="J75" s="35">
        <v>176.94</v>
      </c>
      <c r="K75" s="36">
        <v>160.3</v>
      </c>
      <c r="L75" s="35">
        <v>161.5</v>
      </c>
      <c r="M75" s="35">
        <v>176</v>
      </c>
      <c r="N75" s="37">
        <f t="shared" si="2"/>
        <v>163.5875</v>
      </c>
    </row>
    <row r="76" spans="1:14" ht="15.75">
      <c r="A76" s="12">
        <v>75</v>
      </c>
      <c r="B76" s="12" t="s">
        <v>220</v>
      </c>
      <c r="C76" s="12" t="s">
        <v>221</v>
      </c>
      <c r="D76" s="12" t="s">
        <v>222</v>
      </c>
      <c r="E76" s="35">
        <v>266.5</v>
      </c>
      <c r="F76" s="35"/>
      <c r="G76" s="35">
        <v>271.4</v>
      </c>
      <c r="H76" s="35">
        <v>283.24</v>
      </c>
      <c r="I76" s="35"/>
      <c r="J76" s="35"/>
      <c r="K76" s="36">
        <v>272.2</v>
      </c>
      <c r="L76" s="35">
        <v>285</v>
      </c>
      <c r="M76" s="35">
        <v>301</v>
      </c>
      <c r="N76" s="37">
        <f t="shared" si="2"/>
        <v>279.89</v>
      </c>
    </row>
    <row r="77" spans="1:14" ht="15.75">
      <c r="A77" s="12">
        <v>76</v>
      </c>
      <c r="B77" s="12" t="s">
        <v>223</v>
      </c>
      <c r="C77" s="12" t="s">
        <v>172</v>
      </c>
      <c r="D77" s="12" t="s">
        <v>224</v>
      </c>
      <c r="E77" s="35">
        <v>540.5</v>
      </c>
      <c r="F77" s="35"/>
      <c r="G77" s="35"/>
      <c r="H77" s="35">
        <v>507.74</v>
      </c>
      <c r="I77" s="35">
        <v>530</v>
      </c>
      <c r="J77" s="35"/>
      <c r="K77" s="36">
        <v>474.2</v>
      </c>
      <c r="L77" s="35"/>
      <c r="M77" s="35">
        <v>398</v>
      </c>
      <c r="N77" s="37">
        <f t="shared" si="2"/>
        <v>490.088</v>
      </c>
    </row>
    <row r="78" spans="1:14" ht="15.75">
      <c r="A78" s="12">
        <v>77</v>
      </c>
      <c r="B78" s="12" t="s">
        <v>225</v>
      </c>
      <c r="C78" s="12" t="s">
        <v>226</v>
      </c>
      <c r="D78" s="12" t="s">
        <v>227</v>
      </c>
      <c r="E78" s="35">
        <v>105.5</v>
      </c>
      <c r="F78" s="35"/>
      <c r="G78" s="35"/>
      <c r="H78" s="35">
        <v>70.33</v>
      </c>
      <c r="I78" s="35"/>
      <c r="J78" s="35">
        <v>116.71</v>
      </c>
      <c r="K78" s="36"/>
      <c r="L78" s="35">
        <v>85.4</v>
      </c>
      <c r="M78" s="35">
        <v>81</v>
      </c>
      <c r="N78" s="37">
        <f t="shared" si="2"/>
        <v>91.78799999999998</v>
      </c>
    </row>
    <row r="79" spans="1:14" ht="15.75">
      <c r="A79" s="12">
        <v>78</v>
      </c>
      <c r="B79" s="12" t="s">
        <v>228</v>
      </c>
      <c r="C79" s="12" t="s">
        <v>226</v>
      </c>
      <c r="D79" s="12" t="s">
        <v>136</v>
      </c>
      <c r="E79" s="35">
        <v>156.5</v>
      </c>
      <c r="F79" s="35"/>
      <c r="G79" s="35">
        <v>153</v>
      </c>
      <c r="H79" s="35">
        <v>152.58</v>
      </c>
      <c r="I79" s="35">
        <v>156</v>
      </c>
      <c r="J79" s="35">
        <v>157.45</v>
      </c>
      <c r="K79" s="36"/>
      <c r="L79" s="35">
        <v>150</v>
      </c>
      <c r="M79" s="35">
        <v>160</v>
      </c>
      <c r="N79" s="37">
        <f t="shared" si="2"/>
        <v>155.07571428571427</v>
      </c>
    </row>
    <row r="80" spans="1:14" ht="15.75">
      <c r="A80" s="12">
        <v>80</v>
      </c>
      <c r="B80" s="12" t="s">
        <v>229</v>
      </c>
      <c r="C80" s="12" t="s">
        <v>230</v>
      </c>
      <c r="D80" s="12" t="s">
        <v>231</v>
      </c>
      <c r="E80" s="35"/>
      <c r="F80" s="35"/>
      <c r="G80" s="35"/>
      <c r="H80" s="35"/>
      <c r="I80" s="35">
        <v>25.5</v>
      </c>
      <c r="J80" s="35"/>
      <c r="K80" s="36"/>
      <c r="L80" s="35">
        <v>25.3</v>
      </c>
      <c r="M80" s="35"/>
      <c r="N80" s="37">
        <f t="shared" si="2"/>
        <v>25.4</v>
      </c>
    </row>
    <row r="81" spans="1:14" ht="15.75">
      <c r="A81" s="12">
        <v>81</v>
      </c>
      <c r="B81" s="12" t="s">
        <v>232</v>
      </c>
      <c r="C81" s="12" t="s">
        <v>233</v>
      </c>
      <c r="D81" s="12" t="s">
        <v>234</v>
      </c>
      <c r="E81" s="35">
        <v>290</v>
      </c>
      <c r="F81" s="35"/>
      <c r="G81" s="35">
        <v>297.9</v>
      </c>
      <c r="H81" s="35">
        <v>282.56</v>
      </c>
      <c r="I81" s="35">
        <v>287</v>
      </c>
      <c r="J81" s="35">
        <v>302.85</v>
      </c>
      <c r="K81" s="36">
        <v>271.3</v>
      </c>
      <c r="L81" s="35">
        <v>296.5</v>
      </c>
      <c r="M81" s="35">
        <v>279</v>
      </c>
      <c r="N81" s="37">
        <f t="shared" si="2"/>
        <v>288.38874999999996</v>
      </c>
    </row>
    <row r="82" spans="1:14" ht="14.25" customHeight="1">
      <c r="A82" s="12">
        <v>82</v>
      </c>
      <c r="B82" s="12" t="s">
        <v>235</v>
      </c>
      <c r="C82" s="12" t="s">
        <v>236</v>
      </c>
      <c r="D82" s="12" t="s">
        <v>237</v>
      </c>
      <c r="E82" s="35">
        <v>117.5</v>
      </c>
      <c r="F82" s="35"/>
      <c r="G82" s="35">
        <v>114.7</v>
      </c>
      <c r="H82" s="35">
        <v>116.79</v>
      </c>
      <c r="I82" s="35">
        <v>117</v>
      </c>
      <c r="J82" s="35">
        <v>122.12</v>
      </c>
      <c r="K82" s="36">
        <v>112.6</v>
      </c>
      <c r="L82" s="35">
        <v>116.5</v>
      </c>
      <c r="M82" s="35">
        <v>123</v>
      </c>
      <c r="N82" s="37">
        <f t="shared" si="2"/>
        <v>117.52625</v>
      </c>
    </row>
    <row r="83" spans="1:14" ht="15.75">
      <c r="A83" s="12">
        <v>83</v>
      </c>
      <c r="B83" s="12" t="s">
        <v>238</v>
      </c>
      <c r="C83" s="12" t="s">
        <v>239</v>
      </c>
      <c r="D83" s="12" t="s">
        <v>240</v>
      </c>
      <c r="E83" s="35"/>
      <c r="F83" s="35"/>
      <c r="G83" s="35"/>
      <c r="H83" s="35">
        <v>1489.41</v>
      </c>
      <c r="I83" s="35"/>
      <c r="J83" s="35"/>
      <c r="K83" s="36"/>
      <c r="L83" s="35">
        <v>1567.5</v>
      </c>
      <c r="M83" s="35"/>
      <c r="N83" s="37">
        <f t="shared" si="2"/>
        <v>1528.455</v>
      </c>
    </row>
    <row r="84" spans="1:14" ht="14.25" customHeight="1">
      <c r="A84" s="21">
        <v>84</v>
      </c>
      <c r="B84" s="12" t="s">
        <v>241</v>
      </c>
      <c r="C84" s="12" t="s">
        <v>242</v>
      </c>
      <c r="D84" s="12" t="s">
        <v>243</v>
      </c>
      <c r="E84" s="35"/>
      <c r="F84" s="35"/>
      <c r="G84" s="35">
        <v>381.4</v>
      </c>
      <c r="H84" s="35">
        <v>369.18</v>
      </c>
      <c r="I84" s="35">
        <v>372</v>
      </c>
      <c r="J84" s="35">
        <v>379.15</v>
      </c>
      <c r="K84" s="36"/>
      <c r="L84" s="35">
        <v>408</v>
      </c>
      <c r="M84" s="35">
        <v>385</v>
      </c>
      <c r="N84" s="37">
        <f t="shared" si="2"/>
        <v>382.455</v>
      </c>
    </row>
    <row r="85" spans="1:14" ht="15.75">
      <c r="A85" s="12">
        <v>85</v>
      </c>
      <c r="B85" s="12" t="s">
        <v>244</v>
      </c>
      <c r="C85" s="12" t="s">
        <v>245</v>
      </c>
      <c r="D85" s="12" t="s">
        <v>246</v>
      </c>
      <c r="E85" s="35"/>
      <c r="F85" s="35"/>
      <c r="G85" s="35"/>
      <c r="H85" s="35">
        <v>434.27</v>
      </c>
      <c r="I85" s="35"/>
      <c r="J85" s="35">
        <v>457.96</v>
      </c>
      <c r="K85" s="36">
        <v>420.7</v>
      </c>
      <c r="L85" s="35">
        <v>427.5</v>
      </c>
      <c r="M85" s="35"/>
      <c r="N85" s="37">
        <f t="shared" si="2"/>
        <v>435.1075</v>
      </c>
    </row>
    <row r="86" spans="1:14" ht="15.75">
      <c r="A86" s="12">
        <v>86</v>
      </c>
      <c r="B86" s="12" t="s">
        <v>247</v>
      </c>
      <c r="C86" s="12" t="s">
        <v>248</v>
      </c>
      <c r="D86" s="12" t="s">
        <v>139</v>
      </c>
      <c r="E86" s="35"/>
      <c r="F86" s="35"/>
      <c r="G86" s="35"/>
      <c r="H86" s="35">
        <v>740.54</v>
      </c>
      <c r="I86" s="35"/>
      <c r="J86" s="35"/>
      <c r="K86" s="36"/>
      <c r="L86" s="35">
        <v>722</v>
      </c>
      <c r="M86" s="35"/>
      <c r="N86" s="37">
        <f t="shared" si="2"/>
        <v>731.27</v>
      </c>
    </row>
    <row r="87" spans="1:14" ht="15.75">
      <c r="A87" s="12">
        <v>87</v>
      </c>
      <c r="B87" s="12" t="s">
        <v>249</v>
      </c>
      <c r="C87" s="12" t="s">
        <v>250</v>
      </c>
      <c r="D87" s="12" t="s">
        <v>251</v>
      </c>
      <c r="E87" s="35">
        <v>204.5</v>
      </c>
      <c r="F87" s="35"/>
      <c r="G87" s="35">
        <v>215</v>
      </c>
      <c r="H87" s="35">
        <v>216.89</v>
      </c>
      <c r="I87" s="35">
        <v>222</v>
      </c>
      <c r="J87" s="35">
        <v>222.7</v>
      </c>
      <c r="K87" s="36">
        <v>207.7</v>
      </c>
      <c r="L87" s="35">
        <v>217</v>
      </c>
      <c r="M87" s="35">
        <v>229</v>
      </c>
      <c r="N87" s="37">
        <f t="shared" si="2"/>
        <v>216.84875</v>
      </c>
    </row>
    <row r="88" spans="1:14" ht="15" customHeight="1">
      <c r="A88" s="12">
        <v>88</v>
      </c>
      <c r="B88" s="12" t="s">
        <v>252</v>
      </c>
      <c r="C88" s="12" t="s">
        <v>253</v>
      </c>
      <c r="D88" s="12" t="s">
        <v>254</v>
      </c>
      <c r="E88" s="35"/>
      <c r="F88" s="35"/>
      <c r="G88" s="35"/>
      <c r="H88" s="35"/>
      <c r="I88" s="35"/>
      <c r="J88" s="35"/>
      <c r="K88" s="36"/>
      <c r="L88" s="35">
        <v>980</v>
      </c>
      <c r="M88" s="35"/>
      <c r="N88" s="37">
        <f t="shared" si="2"/>
        <v>980</v>
      </c>
    </row>
    <row r="89" spans="1:14" ht="15.75">
      <c r="A89" s="21">
        <v>89</v>
      </c>
      <c r="B89" s="12" t="s">
        <v>255</v>
      </c>
      <c r="C89" s="12" t="s">
        <v>256</v>
      </c>
      <c r="D89" s="12" t="s">
        <v>257</v>
      </c>
      <c r="E89" s="35"/>
      <c r="F89" s="35"/>
      <c r="G89" s="35"/>
      <c r="H89" s="35">
        <v>256.95</v>
      </c>
      <c r="I89" s="35">
        <v>264</v>
      </c>
      <c r="J89" s="35"/>
      <c r="K89" s="36"/>
      <c r="L89" s="35">
        <v>256</v>
      </c>
      <c r="M89" s="35">
        <v>276</v>
      </c>
      <c r="N89" s="37">
        <f t="shared" si="2"/>
        <v>263.2375</v>
      </c>
    </row>
    <row r="90" spans="1:14" ht="15.75">
      <c r="A90" s="12">
        <v>90</v>
      </c>
      <c r="B90" s="12" t="s">
        <v>258</v>
      </c>
      <c r="C90" s="12" t="s">
        <v>259</v>
      </c>
      <c r="D90" s="12" t="s">
        <v>260</v>
      </c>
      <c r="E90" s="35"/>
      <c r="F90" s="35"/>
      <c r="G90" s="35">
        <v>544</v>
      </c>
      <c r="H90" s="35">
        <v>507.07</v>
      </c>
      <c r="I90" s="35">
        <v>529</v>
      </c>
      <c r="J90" s="35">
        <v>338.74</v>
      </c>
      <c r="K90" s="36">
        <v>491.8</v>
      </c>
      <c r="L90" s="35">
        <v>515.5</v>
      </c>
      <c r="M90" s="35">
        <v>541</v>
      </c>
      <c r="N90" s="37">
        <f t="shared" si="2"/>
        <v>495.3014285714286</v>
      </c>
    </row>
    <row r="91" spans="1:14" ht="15.75">
      <c r="A91" s="12">
        <v>91</v>
      </c>
      <c r="B91" s="12" t="s">
        <v>261</v>
      </c>
      <c r="C91" s="12" t="s">
        <v>262</v>
      </c>
      <c r="D91" s="12" t="s">
        <v>263</v>
      </c>
      <c r="E91" s="35"/>
      <c r="F91" s="35"/>
      <c r="G91" s="35"/>
      <c r="H91" s="35">
        <v>562.75</v>
      </c>
      <c r="I91" s="35">
        <v>577</v>
      </c>
      <c r="J91" s="35"/>
      <c r="K91" s="36"/>
      <c r="L91" s="35">
        <v>567</v>
      </c>
      <c r="M91" s="35">
        <v>596</v>
      </c>
      <c r="N91" s="37">
        <f t="shared" si="2"/>
        <v>575.6875</v>
      </c>
    </row>
    <row r="92" spans="1:14" ht="15.75">
      <c r="A92" s="12">
        <v>92</v>
      </c>
      <c r="B92" s="12" t="s">
        <v>261</v>
      </c>
      <c r="C92" s="12" t="s">
        <v>264</v>
      </c>
      <c r="D92" s="12" t="s">
        <v>51</v>
      </c>
      <c r="E92" s="35">
        <v>591.5</v>
      </c>
      <c r="F92" s="35"/>
      <c r="G92" s="35"/>
      <c r="H92" s="35">
        <v>482.59</v>
      </c>
      <c r="I92" s="35">
        <v>521</v>
      </c>
      <c r="J92" s="35"/>
      <c r="K92" s="36"/>
      <c r="L92" s="35">
        <v>481</v>
      </c>
      <c r="M92" s="35">
        <v>538</v>
      </c>
      <c r="N92" s="37">
        <f t="shared" si="2"/>
        <v>522.818</v>
      </c>
    </row>
    <row r="93" spans="1:14" ht="15.75">
      <c r="A93" s="12">
        <v>93</v>
      </c>
      <c r="B93" s="12" t="s">
        <v>265</v>
      </c>
      <c r="C93" s="12" t="s">
        <v>266</v>
      </c>
      <c r="D93" s="12" t="s">
        <v>267</v>
      </c>
      <c r="E93" s="35"/>
      <c r="F93" s="35"/>
      <c r="G93" s="35"/>
      <c r="H93" s="35">
        <v>581.28</v>
      </c>
      <c r="I93" s="35"/>
      <c r="J93" s="35"/>
      <c r="K93" s="36"/>
      <c r="L93" s="35">
        <v>627.5</v>
      </c>
      <c r="M93" s="35"/>
      <c r="N93" s="37">
        <f t="shared" si="2"/>
        <v>604.39</v>
      </c>
    </row>
    <row r="94" spans="1:14" ht="15.75">
      <c r="A94" s="21">
        <v>94</v>
      </c>
      <c r="B94" s="12" t="s">
        <v>268</v>
      </c>
      <c r="C94" s="12" t="s">
        <v>269</v>
      </c>
      <c r="D94" s="12" t="s">
        <v>270</v>
      </c>
      <c r="E94" s="35"/>
      <c r="F94" s="35"/>
      <c r="G94" s="35">
        <v>420.4</v>
      </c>
      <c r="H94" s="35">
        <v>413.61</v>
      </c>
      <c r="I94" s="35">
        <v>414</v>
      </c>
      <c r="J94" s="35">
        <v>429.86</v>
      </c>
      <c r="K94" s="36">
        <v>391.9</v>
      </c>
      <c r="L94" s="35">
        <v>388</v>
      </c>
      <c r="M94" s="35">
        <v>427</v>
      </c>
      <c r="N94" s="37">
        <f t="shared" si="2"/>
        <v>412.11</v>
      </c>
    </row>
    <row r="95" spans="1:14" ht="15.75">
      <c r="A95" s="12">
        <v>95</v>
      </c>
      <c r="B95" s="12" t="s">
        <v>271</v>
      </c>
      <c r="C95" s="12" t="s">
        <v>31</v>
      </c>
      <c r="D95" s="12" t="s">
        <v>272</v>
      </c>
      <c r="E95" s="35"/>
      <c r="F95" s="35"/>
      <c r="G95" s="35">
        <v>351.8</v>
      </c>
      <c r="H95" s="35">
        <v>321.36</v>
      </c>
      <c r="I95" s="35">
        <v>338</v>
      </c>
      <c r="J95" s="35">
        <v>351.79</v>
      </c>
      <c r="K95" s="36">
        <v>372.3</v>
      </c>
      <c r="L95" s="35">
        <v>338.5</v>
      </c>
      <c r="M95" s="35">
        <v>353</v>
      </c>
      <c r="N95" s="37">
        <f t="shared" si="2"/>
        <v>346.67857142857144</v>
      </c>
    </row>
    <row r="96" spans="1:14" ht="15" customHeight="1">
      <c r="A96" s="12">
        <v>96</v>
      </c>
      <c r="B96" s="12" t="s">
        <v>273</v>
      </c>
      <c r="C96" s="12" t="s">
        <v>274</v>
      </c>
      <c r="D96" s="12" t="s">
        <v>275</v>
      </c>
      <c r="E96" s="35"/>
      <c r="F96" s="35"/>
      <c r="G96" s="35">
        <v>359.2</v>
      </c>
      <c r="H96" s="35"/>
      <c r="I96" s="35"/>
      <c r="J96" s="35"/>
      <c r="K96" s="36"/>
      <c r="L96" s="35"/>
      <c r="M96" s="35">
        <v>380</v>
      </c>
      <c r="N96" s="37">
        <f t="shared" si="2"/>
        <v>369.6</v>
      </c>
    </row>
    <row r="97" spans="1:14" ht="15" customHeight="1">
      <c r="A97" s="12">
        <v>97</v>
      </c>
      <c r="B97" s="12" t="s">
        <v>276</v>
      </c>
      <c r="C97" s="12" t="s">
        <v>62</v>
      </c>
      <c r="D97" s="12" t="s">
        <v>277</v>
      </c>
      <c r="E97" s="35">
        <v>715</v>
      </c>
      <c r="F97" s="35"/>
      <c r="G97" s="35"/>
      <c r="H97" s="35">
        <v>695.42</v>
      </c>
      <c r="I97" s="35">
        <v>750</v>
      </c>
      <c r="J97" s="35"/>
      <c r="K97" s="36"/>
      <c r="L97" s="35">
        <v>695</v>
      </c>
      <c r="M97" s="35"/>
      <c r="N97" s="37">
        <f t="shared" si="2"/>
        <v>713.855</v>
      </c>
    </row>
    <row r="98" spans="1:14" ht="15.75">
      <c r="A98" s="12">
        <v>98</v>
      </c>
      <c r="B98" s="12" t="s">
        <v>278</v>
      </c>
      <c r="C98" s="12" t="s">
        <v>279</v>
      </c>
      <c r="D98" s="12" t="s">
        <v>280</v>
      </c>
      <c r="E98" s="35"/>
      <c r="F98" s="35"/>
      <c r="G98" s="35"/>
      <c r="H98" s="35"/>
      <c r="I98" s="35"/>
      <c r="J98" s="35"/>
      <c r="K98" s="36"/>
      <c r="L98" s="35"/>
      <c r="M98" s="35"/>
      <c r="N98" s="37"/>
    </row>
    <row r="99" spans="1:14" ht="15.75">
      <c r="A99" s="21"/>
      <c r="B99" s="12" t="s">
        <v>281</v>
      </c>
      <c r="C99" s="12" t="s">
        <v>282</v>
      </c>
      <c r="D99" s="12" t="s">
        <v>158</v>
      </c>
      <c r="E99" s="35">
        <v>470</v>
      </c>
      <c r="F99" s="35"/>
      <c r="G99" s="35">
        <v>327.6</v>
      </c>
      <c r="H99" s="35">
        <v>443.58</v>
      </c>
      <c r="I99" s="35">
        <v>306</v>
      </c>
      <c r="J99" s="35"/>
      <c r="K99" s="36"/>
      <c r="L99" s="35">
        <v>479</v>
      </c>
      <c r="M99" s="35"/>
      <c r="N99" s="37">
        <f>AVERAGE(E99:M99)</f>
        <v>405.236</v>
      </c>
    </row>
    <row r="100" spans="1:14" ht="15.75">
      <c r="A100" s="41"/>
      <c r="N100" s="37">
        <f>AVERAGE(N3:N99)</f>
        <v>420.7977754736304</v>
      </c>
    </row>
  </sheetData>
  <sheetProtection selectLockedCells="1" selectUnlockedCells="1"/>
  <mergeCells count="1">
    <mergeCell ref="A1:N1"/>
  </mergeCells>
  <hyperlinks>
    <hyperlink ref="D51" r:id="rId1" display="IPR Pharmaceuticals Inc., Пуэрто-Рико"/>
  </hyperlinks>
  <printOptions/>
  <pageMargins left="0.3937007874015748" right="0.3937007874015748" top="0.11811023622047245" bottom="0.1968503937007874" header="0.5118110236220472" footer="0.5118110236220472"/>
  <pageSetup horizontalDpi="300" verticalDpi="3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шевченко</cp:lastModifiedBy>
  <cp:lastPrinted>2018-01-31T10:31:58Z</cp:lastPrinted>
  <dcterms:modified xsi:type="dcterms:W3CDTF">2018-01-31T11:28:42Z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