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3"/>
  </bookViews>
  <sheets>
    <sheet name="использование средств 2018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<sst xmlns="http://schemas.openxmlformats.org/spreadsheetml/2006/main" count="215" uniqueCount="121">
  <si>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</si>
  <si>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</si>
  <si>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</si>
  <si>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</si>
  <si>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</si>
  <si>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</si>
  <si>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</si>
  <si>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</si>
  <si>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Таблица 13</t>
  </si>
  <si>
    <t>текущий год</t>
  </si>
  <si>
    <t>план</t>
  </si>
  <si>
    <t>фактическое значение на конец года</t>
  </si>
  <si>
    <t>%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</si>
  <si>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</si>
  <si>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</si>
  <si>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</si>
  <si>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</si>
  <si>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</si>
  <si>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</si>
  <si>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</si>
  <si>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</si>
  <si>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</si>
  <si>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</si>
  <si>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</si>
  <si>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</si>
  <si>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</si>
  <si>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</si>
  <si>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</si>
  <si>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</si>
  <si>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</si>
  <si>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</si>
  <si>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</si>
  <si>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</si>
  <si>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</si>
  <si>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</si>
  <si>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</si>
  <si>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</si>
  <si>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</si>
  <si>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Всего, в том числе</t>
  </si>
  <si>
    <t>Таблица 11</t>
  </si>
  <si>
    <t xml:space="preserve">              Ипатовского городского</t>
  </si>
  <si>
    <t xml:space="preserve">              округа Ставропольского края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</si>
  <si>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</si>
  <si>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</si>
  <si>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</si>
  <si>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</si>
  <si>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</si>
  <si>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</si>
  <si>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</si>
  <si>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</si>
  <si>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</si>
  <si>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</si>
  <si>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</si>
  <si>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</si>
  <si>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выпадающие доходы местного бюджета в результате применения налоговых льгот (иных мер правового регулирования)</t>
  </si>
  <si>
    <t>средства участников Программы</t>
  </si>
  <si>
    <t>ВСЕГО</t>
  </si>
  <si>
    <t>Муниципальная программа "Молодежь Ипатовского городского округа Ставропольского края"</t>
  </si>
  <si>
    <t>Доля молодых граждан, проживающих на территории Ипатовского городского округа Ставропольского края (далее - молодые граждане), задействованных в мероприятиях по реализации молодежной политики в Ипатовском городском округе Ставропольского края (далее – городской округ), в общем количестве молодых граждан</t>
  </si>
  <si>
    <t>Подпрограмма "Реализация молодежной политики в Ипатовском городском округе Ставропольского края"</t>
  </si>
  <si>
    <t>Задача 1. «Создание условий для организации и осуществления мероприятий по работе с молодежью в Ипатовском городском округе Ставропольского края»</t>
  </si>
  <si>
    <t>Доля молодых граждан городского округа, участвующих в мероприятиях по патриотическому воспитанию молодежи, в общем количестве молодых граждан городского округа</t>
  </si>
  <si>
    <t>Доля молодых граждан, принимающих участие в деятельности детских и молодежных объединений, в общем количестве молодых граждан городского округа</t>
  </si>
  <si>
    <t>Доля молодых граждан, задействованных в мероприятиях по работе с инициативной и талантливой молодежью, в общем количестве молодых граждан</t>
  </si>
  <si>
    <t>Задача 2. «Создание условий для эффективной работы муниципального казенного учреждения «Центр по работе с молодежью» Ипатовского городского округа Ставропольского края»</t>
  </si>
  <si>
    <t>Цель 1 Программы- Создание условий для реализации конституционных прав граждан в сфере реализации молодежной политики</t>
  </si>
  <si>
    <t>Цель 2 Программы- Создание условий дляобеспечения жильем молодых семей, признанных в установленном порядке, нуждающимися в улучшении жилищных условий</t>
  </si>
  <si>
    <t>Доля молодых граждан удовлетворительно оценивающих качество предоставления услуг муниципальным казенным учреждением «Центр по работе с молодежью» Ипатовского района Ставропольского края, в общем количестве граждан принимающих участие в ежегодном мониторинге качества предоставления услуг в сфере молодежной политики</t>
  </si>
  <si>
    <t xml:space="preserve">Доля молодых семей, улучшивших жилищные условия, в общем объеме молодых семей, состоящих на учете в качестве нуждающихся в улучшении жилищных условий в городском округе </t>
  </si>
  <si>
    <t>Подпрограмма "Обеспечение жильем молодых семей , проживающих в Ипатовском городском округе Ставропольского края"</t>
  </si>
  <si>
    <t>Задача 1.  «Предоставление молодым семьям социальных выплатна приобретение жилья или строительство индивидуального жилого дома»</t>
  </si>
  <si>
    <t>Количество молодых семей, получивших свидетельство о праве на получение социальной выплаты на приобретение (строительство) жилья</t>
  </si>
  <si>
    <t>8.1.1.</t>
  </si>
  <si>
    <t>8.2.1.</t>
  </si>
  <si>
    <t>сводная бюджетная роспись, план на 1 января 2018г.</t>
  </si>
  <si>
    <t>сводная бюджетная роспись на 1 января 2019 г.</t>
  </si>
  <si>
    <t>отдел социального развития АИГО СК</t>
  </si>
  <si>
    <t>08</t>
  </si>
  <si>
    <t>8.</t>
  </si>
  <si>
    <t xml:space="preserve">Начальник отдела культуры и молодежной политики администрации Ипатовского городского округа  Ставропольского края (далее – отдел культуры и молодежной политики АИГО СК) Чубова И.В.,   Начальник отдела социального развития и общественной безопасности администрации Ипатовского городского округа Ставропольского края   (далее – отдел социального развития АИГО СК) Д.Н.Жихарев
</t>
  </si>
  <si>
    <t>8.1.</t>
  </si>
  <si>
    <t>отдел культуры и молодежной политики АИГО СК</t>
  </si>
  <si>
    <t>Основное мероприятие "Организация и проведение мероприятий для детей и молодежи"</t>
  </si>
  <si>
    <t>8.1.2.</t>
  </si>
  <si>
    <t>Основное мероприятие "Обеспечение деятельности муниципального казенного учреждения "Центр по работе с молодежью" Ипатовского городского округа Ставропольского края"</t>
  </si>
  <si>
    <t>8.2.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</si>
  <si>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</si>
  <si>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 "Предоставление молодым семьям социальных выплат на приобретение (строительство) жилья"</t>
  </si>
  <si>
    <t>Информация</t>
  </si>
  <si>
    <t>Муниципальная программа "Молодежь  Ипатовского городского округа Ставропольского края"</t>
  </si>
  <si>
    <t>8.1.3.</t>
  </si>
  <si>
    <t>8.1.4.</t>
  </si>
  <si>
    <t>Расходы за 2018 год ( тыс.рублей)</t>
  </si>
  <si>
    <t>Цель 1 Программы  «Создание условий для реализации конституционных прав граждан в сфере реализации молодежной политики»</t>
  </si>
  <si>
    <t>Подпрограмма «Реализация молодежной политики в Ипатовском городском округе Ставропольского края»</t>
  </si>
  <si>
    <t>Задача 1. Создание условий для организации и осуществления мероприятий по работе молодежью в Ипатовском городском округе Ставропольского края</t>
  </si>
  <si>
    <t>Организация и проведение мероприятий для детей и молодежи, а также организация участия молодежи Ипатовского городского округа в краевых, межрегиональных и Всероссийских мероприятиях для детей и молодежи</t>
  </si>
  <si>
    <t>(+2,0)</t>
  </si>
  <si>
    <t>8.1.5.</t>
  </si>
  <si>
    <t>8.1.6.</t>
  </si>
  <si>
    <t xml:space="preserve">(+23,7). На 31.12.2018г. На учете в администрации Ипатовского городского округа Ставропольского края состояла 34 семья. </t>
  </si>
  <si>
    <t>(+10,0)В отчетном году было выдано 1свидетельство и 21 извещение о предоставлении социальной выплаты на приобретение жимлья. 15 семей реализовали свои права, 7 семей право на использование социальной выплаты перешло на 2019 г.</t>
  </si>
  <si>
    <t>Задача 2. Создание условий для эффективной работы муниципального казенного учреждения «Центр по работе с молодежью» Ипатовского городского округа Ставропольского края</t>
  </si>
  <si>
    <t xml:space="preserve">Обеспечение деятельности муниципального казенного учреждения «Центр по работе с молодежью» Ипатовского района Ставропольского края </t>
  </si>
  <si>
    <t>Цель 2 Программы  «Создание условий для обеспечения жильем молодых семей, признанных в установленном порядке, нуждающимися в улучшении жилищных условий»</t>
  </si>
  <si>
    <t>Контрольное событие: "Осуществление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края»</t>
  </si>
  <si>
    <t>Контрольное событие: «Количество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края»</t>
  </si>
  <si>
    <t>Подпрограмма «Обеспечение жильем молодых семей, проживающих в Ипатовском городском округе Ставропольского края»</t>
  </si>
  <si>
    <t>Задача 1. Предоставление молодым семьям социальных выплат на приобретение (строительство) жилья</t>
  </si>
  <si>
    <t>Предоставление молодым семьям социальных выплат на приобретение (строительство) жилья</t>
  </si>
  <si>
    <t>Контрольное событие: «Количество молодых семей, получивших социальные выплаты на приобретение (строительство) жилья»</t>
  </si>
  <si>
    <t xml:space="preserve">Доля молодых граждан, проживающих на территории городского округа, задействованных в мероприятиях по реализации молодежной политики в городском округе, в общем количестве молодых граждан городского округа- 75,6%;
доля молодых граждан городского округа, участвующих в мероприятиях по патриотическому воспитанию молодежи в общем количестве молодых граждан городского округа- 65,2%;
доля молодых граждан, принимающих участие в деятельности детских и молодежных объединений, в общем количестве молодых граждан городского округа- 52,0%;
доля молодых граждан, задействованных в мероприятиях по работе с инициативной и талантливой молодежью, в общем количестве молодых граждан городского округа- 10,3%.
</t>
  </si>
  <si>
    <t>Доля молодых граждан удовлетворительно оценивающих качество предоставления услуг муниципальным казенным учреждением «Центр по работе с молодежью» Ипатовского района Ставропольского края, в общем количестве граждан принимающих участие в ежегодном мониторинге качества предоставления услуг в сфере молодежной политики- 97,0%</t>
  </si>
  <si>
    <t xml:space="preserve">Доля молодых семей, улучшивших жилищные условия, в общем объеме молодых семей, состоящих на учете в качестве нуждающихся в улучшении жилищных условий в городском округе- 64,7%;
количество молодых семей, получивших свидетельство о праве на получение социальной выплаты на приобретение (строительство) жилья-22
</t>
  </si>
  <si>
    <t>В рамках выполнения контрольного события в отчетном году было выдано 1 свидетельство и 21 извещение о предоставлении социальной выплаты на приобретение жимлья. 15 семей реализовали свои права, 7 семей право на использование социальной выплаты перешло на 2019 г.</t>
  </si>
  <si>
    <t xml:space="preserve">В рамках выполнения контрольного события проведено 102  районных мероприятий (в 2017 году – 60), участниками которых стали 7785 человек, при этом наша молодежь приняла участие в двух Всероссийских конкурсах и в 25 краевых мероприятиях с участием 390 человек.
</t>
  </si>
  <si>
    <t>В рамках беспечения деятельности муниципального казенного учреждения "Центр по работе с молодежью" Ипатовского района Ставропольского края за счет средств месного бюджета предусмотрено финансирование в сумме 2733,89 тыс. руб. Фактическое освоение -2719,28 тыс. руб. или 99,5%</t>
  </si>
  <si>
    <t>об использовании средств местного бюджета на реализацию муниципальной программы "Молодежь Ипатовского городского округа Ставропольского края"</t>
  </si>
  <si>
    <t xml:space="preserve"> об использовании бюджетных ассигнований местного бюджета и иных средств на выполнение основных мероприятий муниципальной программы "Молодежь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</si>
  <si>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"Молодежь Ипатовского городского округа Ставропольского края" и показателей решения задач подпрограмм  </t>
  </si>
  <si>
    <t xml:space="preserve"> о степени выполнения основных мероприятий подпрограмм, мероприятий и контрольных событий муниципальной Программы  "Молодежь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</si>
</sst>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</cellStyleXfs>
  <cellXfs count="1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2" fillId="0" borderId="0" xfId="0" applyFont="1" applyFill="1"/>
    <xf numFmtId="0" fontId="15" fillId="0" borderId="0" xfId="0" applyFont="1" applyFill="1" applyAlignment="1">
      <alignment horizontal="center"/>
    </xf>
    <xf numFmtId="0" fontId="12" fillId="0" borderId="1" xfId="0" applyFont="1" applyFill="1" applyBorder="1"/>
    <xf numFmtId="0" fontId="16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top" wrapText="1"/>
    </xf>
    <xf numFmtId="2" fontId="16" fillId="3" borderId="2" xfId="0" applyNumberFormat="1" applyFont="1" applyFill="1" applyBorder="1" applyAlignment="1">
      <alignment horizontal="center" vertical="center" wrapText="1"/>
    </xf>
    <xf numFmtId="49" fontId="16" fillId="0" borderId="2" xfId="22" applyNumberFormat="1" applyFont="1" applyFill="1" applyBorder="1" applyAlignment="1">
      <alignment horizontal="center" vertical="center" wrapText="1"/>
      <protection/>
    </xf>
    <xf numFmtId="49" fontId="13" fillId="0" borderId="2" xfId="22" applyNumberFormat="1" applyFont="1" applyFill="1" applyBorder="1" applyAlignment="1">
      <alignment horizontal="center" vertical="center" wrapText="1"/>
      <protection/>
    </xf>
    <xf numFmtId="0" fontId="11" fillId="3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49" fontId="16" fillId="3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left" wrapText="1"/>
    </xf>
    <xf numFmtId="2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wrapText="1"/>
    </xf>
    <xf numFmtId="2" fontId="13" fillId="0" borderId="5" xfId="0" applyNumberFormat="1" applyFont="1" applyFill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 vertical="top" wrapText="1"/>
    </xf>
    <xf numFmtId="2" fontId="16" fillId="0" borderId="7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top"/>
    </xf>
    <xf numFmtId="2" fontId="16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6" fillId="3" borderId="5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center" vertical="top" wrapText="1"/>
    </xf>
    <xf numFmtId="0" fontId="20" fillId="3" borderId="8" xfId="0" applyFont="1" applyFill="1" applyBorder="1" applyAlignment="1">
      <alignment vertical="top" wrapText="1"/>
    </xf>
    <xf numFmtId="0" fontId="20" fillId="3" borderId="7" xfId="0" applyFont="1" applyFill="1" applyBorder="1" applyAlignment="1">
      <alignment vertical="top" wrapText="1"/>
    </xf>
    <xf numFmtId="0" fontId="20" fillId="3" borderId="8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horizontal="center" vertical="top"/>
    </xf>
    <xf numFmtId="49" fontId="16" fillId="0" borderId="8" xfId="0" applyNumberFormat="1" applyFont="1" applyFill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6" fillId="0" borderId="5" xfId="20" applyFont="1" applyFill="1" applyBorder="1" applyAlignment="1">
      <alignment horizontal="left" vertical="top" wrapText="1"/>
      <protection/>
    </xf>
    <xf numFmtId="0" fontId="16" fillId="0" borderId="8" xfId="20" applyFont="1" applyFill="1" applyBorder="1" applyAlignment="1">
      <alignment horizontal="left" vertical="top" wrapText="1"/>
      <protection/>
    </xf>
    <xf numFmtId="0" fontId="17" fillId="0" borderId="8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6" fillId="3" borderId="4" xfId="0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7" fillId="0" borderId="9" xfId="0" applyFont="1" applyBorder="1" applyAlignment="1">
      <alignment/>
    </xf>
    <xf numFmtId="0" fontId="17" fillId="0" borderId="3" xfId="0" applyFont="1" applyBorder="1" applyAlignment="1">
      <alignment/>
    </xf>
    <xf numFmtId="0" fontId="19" fillId="0" borderId="5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0" fontId="19" fillId="0" borderId="7" xfId="0" applyFont="1" applyFill="1" applyBorder="1" applyAlignment="1">
      <alignment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Layout" zoomScale="76" zoomScaleSheetLayoutView="82" zoomScalePageLayoutView="76" workbookViewId="0" topLeftCell="A1">
      <selection activeCell="D17" sqref="D17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14"/>
      <c r="H1" s="14" t="s">
        <v>13</v>
      </c>
      <c r="I1" s="14"/>
    </row>
    <row r="2" spans="1:9" ht="15">
      <c r="A2" s="8"/>
      <c r="B2" s="8"/>
      <c r="C2" s="8"/>
      <c r="D2" s="8"/>
      <c r="E2" s="8"/>
      <c r="F2" s="8"/>
      <c r="G2" s="14" t="s">
        <v>14</v>
      </c>
      <c r="H2" s="14"/>
      <c r="I2" s="14"/>
    </row>
    <row r="3" spans="1:9" ht="15">
      <c r="A3" s="8"/>
      <c r="B3" s="8"/>
      <c r="C3" s="8"/>
      <c r="D3" s="8"/>
      <c r="E3" s="8"/>
      <c r="F3" s="8"/>
      <c r="G3" s="14" t="s">
        <v>15</v>
      </c>
      <c r="H3" s="14"/>
      <c r="I3" s="14"/>
    </row>
    <row r="4" spans="1:9" ht="15">
      <c r="A4" s="8"/>
      <c r="B4" s="8"/>
      <c r="C4" s="8"/>
      <c r="D4" s="8"/>
      <c r="E4" s="8"/>
      <c r="F4" s="8"/>
      <c r="G4" s="14" t="s">
        <v>16</v>
      </c>
      <c r="H4" s="14"/>
      <c r="I4" s="14"/>
    </row>
    <row r="5" spans="1:9" ht="15">
      <c r="A5" s="8"/>
      <c r="B5" s="8"/>
      <c r="C5" s="8"/>
      <c r="D5" s="8"/>
      <c r="E5" s="8"/>
      <c r="F5" s="8"/>
      <c r="G5" s="14" t="s">
        <v>40</v>
      </c>
      <c r="H5" s="14"/>
      <c r="I5" s="14"/>
    </row>
    <row r="6" spans="1:9" ht="15">
      <c r="A6" s="8"/>
      <c r="B6" s="8"/>
      <c r="C6" s="8"/>
      <c r="D6" s="8"/>
      <c r="E6" s="8"/>
      <c r="F6" s="8"/>
      <c r="G6" s="14" t="s">
        <v>41</v>
      </c>
      <c r="H6" s="14"/>
      <c r="I6" s="14"/>
    </row>
    <row r="7" spans="1:9" ht="15">
      <c r="A7" s="8"/>
      <c r="B7" s="8"/>
      <c r="C7" s="8"/>
      <c r="D7" s="8"/>
      <c r="E7" s="8"/>
      <c r="F7" s="8"/>
      <c r="G7" s="14"/>
      <c r="H7" s="14"/>
      <c r="I7" s="14"/>
    </row>
    <row r="8" spans="1:9" ht="15">
      <c r="A8" s="8"/>
      <c r="B8" s="8"/>
      <c r="C8" s="8"/>
      <c r="D8" s="8"/>
      <c r="E8" s="8"/>
      <c r="F8" s="8"/>
      <c r="G8" s="14"/>
      <c r="H8" s="14"/>
      <c r="I8" s="14" t="s">
        <v>17</v>
      </c>
    </row>
    <row r="9" spans="1:9" ht="18.75">
      <c r="A9" s="14"/>
      <c r="B9" s="14"/>
      <c r="C9" s="15" t="s">
        <v>18</v>
      </c>
      <c r="D9" s="14"/>
      <c r="E9" s="14"/>
      <c r="F9" s="14"/>
      <c r="G9" s="14"/>
      <c r="H9" s="14"/>
      <c r="I9" s="14"/>
    </row>
    <row r="10" spans="1:9" ht="1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1" customHeight="1">
      <c r="A11" s="84" t="s">
        <v>117</v>
      </c>
      <c r="B11" s="84"/>
      <c r="C11" s="84"/>
      <c r="D11" s="84"/>
      <c r="E11" s="84"/>
      <c r="F11" s="84"/>
      <c r="G11" s="84"/>
      <c r="H11" s="85"/>
      <c r="I11" s="85"/>
    </row>
    <row r="12" spans="1:9" ht="15">
      <c r="A12" s="16"/>
      <c r="B12" s="16"/>
      <c r="C12" s="16"/>
      <c r="D12" s="16"/>
      <c r="E12" s="16"/>
      <c r="F12" s="16"/>
      <c r="G12" s="16"/>
      <c r="H12" s="16"/>
      <c r="I12" s="16" t="s">
        <v>1</v>
      </c>
    </row>
    <row r="13" spans="1:9" ht="15">
      <c r="A13" s="81" t="s">
        <v>4</v>
      </c>
      <c r="B13" s="83" t="s">
        <v>19</v>
      </c>
      <c r="C13" s="83" t="s">
        <v>20</v>
      </c>
      <c r="D13" s="48" t="s">
        <v>22</v>
      </c>
      <c r="E13" s="48"/>
      <c r="F13" s="48"/>
      <c r="G13" s="49" t="s">
        <v>92</v>
      </c>
      <c r="H13" s="49"/>
      <c r="I13" s="49"/>
    </row>
    <row r="14" spans="1:9" s="2" customFormat="1" ht="51">
      <c r="A14" s="82"/>
      <c r="B14" s="82"/>
      <c r="C14" s="82"/>
      <c r="D14" s="18" t="s">
        <v>21</v>
      </c>
      <c r="E14" s="18" t="s">
        <v>5</v>
      </c>
      <c r="F14" s="31" t="s">
        <v>6</v>
      </c>
      <c r="G14" s="50" t="s">
        <v>74</v>
      </c>
      <c r="H14" s="50" t="s">
        <v>75</v>
      </c>
      <c r="I14" s="18" t="s">
        <v>7</v>
      </c>
    </row>
    <row r="15" spans="1:9" s="3" customFormat="1" ht="1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</row>
    <row r="16" spans="1:9" s="4" customFormat="1" ht="21" customHeight="1">
      <c r="A16" s="51"/>
      <c r="B16" s="52" t="s">
        <v>56</v>
      </c>
      <c r="C16" s="51"/>
      <c r="D16" s="51"/>
      <c r="E16" s="51"/>
      <c r="F16" s="51"/>
      <c r="G16" s="80"/>
      <c r="H16" s="80"/>
      <c r="I16" s="80"/>
    </row>
    <row r="17" spans="1:9" ht="106.5" customHeight="1">
      <c r="A17" s="53" t="s">
        <v>78</v>
      </c>
      <c r="B17" s="54" t="s">
        <v>57</v>
      </c>
      <c r="C17" s="54" t="s">
        <v>79</v>
      </c>
      <c r="D17" s="64" t="s">
        <v>77</v>
      </c>
      <c r="E17" s="58"/>
      <c r="F17" s="58"/>
      <c r="G17" s="55">
        <f>G18+G21</f>
        <v>3934.6</v>
      </c>
      <c r="H17" s="55">
        <f>H18+H21</f>
        <v>4759.49</v>
      </c>
      <c r="I17" s="55">
        <f>I18+I21</f>
        <v>4599.880000000001</v>
      </c>
    </row>
    <row r="18" spans="1:9" ht="27.75" customHeight="1">
      <c r="A18" s="59" t="s">
        <v>80</v>
      </c>
      <c r="B18" s="17" t="s">
        <v>59</v>
      </c>
      <c r="C18" s="45" t="s">
        <v>81</v>
      </c>
      <c r="D18" s="56" t="s">
        <v>77</v>
      </c>
      <c r="E18" s="59">
        <v>1</v>
      </c>
      <c r="F18" s="60"/>
      <c r="G18" s="61">
        <f>G19+G20</f>
        <v>3302.6</v>
      </c>
      <c r="H18" s="61">
        <f>H19+H20</f>
        <v>4205.49</v>
      </c>
      <c r="I18" s="61">
        <f>I19+I20</f>
        <v>4190.780000000001</v>
      </c>
    </row>
    <row r="19" spans="1:9" ht="27" customHeight="1">
      <c r="A19" s="18" t="s">
        <v>72</v>
      </c>
      <c r="B19" s="27" t="s">
        <v>82</v>
      </c>
      <c r="C19" s="31" t="s">
        <v>81</v>
      </c>
      <c r="D19" s="57" t="s">
        <v>77</v>
      </c>
      <c r="E19" s="18">
        <v>1</v>
      </c>
      <c r="F19" s="59"/>
      <c r="G19" s="37">
        <v>750</v>
      </c>
      <c r="H19" s="37">
        <v>1471.6</v>
      </c>
      <c r="I19" s="37">
        <v>1471.5</v>
      </c>
    </row>
    <row r="20" spans="1:9" ht="43.5" customHeight="1">
      <c r="A20" s="18" t="s">
        <v>83</v>
      </c>
      <c r="B20" s="27" t="s">
        <v>84</v>
      </c>
      <c r="C20" s="31" t="s">
        <v>81</v>
      </c>
      <c r="D20" s="57" t="s">
        <v>77</v>
      </c>
      <c r="E20" s="18">
        <v>1</v>
      </c>
      <c r="F20" s="12"/>
      <c r="G20" s="37">
        <v>2552.6</v>
      </c>
      <c r="H20" s="37">
        <v>2733.89</v>
      </c>
      <c r="I20" s="37">
        <v>2719.28</v>
      </c>
    </row>
    <row r="21" spans="1:9" ht="29.25" customHeight="1">
      <c r="A21" s="59" t="s">
        <v>85</v>
      </c>
      <c r="B21" s="17" t="s">
        <v>86</v>
      </c>
      <c r="C21" s="45" t="s">
        <v>76</v>
      </c>
      <c r="D21" s="56" t="s">
        <v>77</v>
      </c>
      <c r="E21" s="59">
        <v>2</v>
      </c>
      <c r="F21" s="12"/>
      <c r="G21" s="61">
        <f>G22</f>
        <v>632</v>
      </c>
      <c r="H21" s="61">
        <f>H22</f>
        <v>554</v>
      </c>
      <c r="I21" s="61">
        <f>I22</f>
        <v>409.1</v>
      </c>
    </row>
    <row r="22" spans="1:9" ht="29.25" customHeight="1">
      <c r="A22" s="18" t="s">
        <v>73</v>
      </c>
      <c r="B22" s="27" t="s">
        <v>87</v>
      </c>
      <c r="C22" s="45" t="s">
        <v>76</v>
      </c>
      <c r="D22" s="57" t="s">
        <v>77</v>
      </c>
      <c r="E22" s="18">
        <v>2</v>
      </c>
      <c r="F22" s="44"/>
      <c r="G22" s="37">
        <v>632</v>
      </c>
      <c r="H22" s="37">
        <v>554</v>
      </c>
      <c r="I22" s="37">
        <v>409.1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="87" zoomScaleNormal="87" zoomScalePageLayoutView="75" workbookViewId="0" topLeftCell="A1">
      <selection activeCell="C21" sqref="C21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8"/>
      <c r="B1" s="8"/>
      <c r="C1" s="8"/>
      <c r="D1" s="20" t="s">
        <v>42</v>
      </c>
      <c r="E1" s="8"/>
    </row>
    <row r="2" spans="1:5" ht="15">
      <c r="A2" s="8"/>
      <c r="B2" s="8"/>
      <c r="C2" s="8"/>
      <c r="D2" s="21" t="s">
        <v>49</v>
      </c>
      <c r="E2" s="8"/>
    </row>
    <row r="3" spans="1:5" ht="15">
      <c r="A3" s="8"/>
      <c r="B3" s="8"/>
      <c r="C3" s="8"/>
      <c r="D3" s="21" t="s">
        <v>50</v>
      </c>
      <c r="E3" s="8"/>
    </row>
    <row r="4" spans="1:5" ht="15">
      <c r="A4" s="8"/>
      <c r="B4" s="8"/>
      <c r="C4" s="8"/>
      <c r="D4" s="21" t="s">
        <v>51</v>
      </c>
      <c r="E4" s="8"/>
    </row>
    <row r="5" spans="1:5" ht="15">
      <c r="A5" s="8"/>
      <c r="B5" s="8"/>
      <c r="C5" s="8"/>
      <c r="D5" s="21" t="s">
        <v>52</v>
      </c>
      <c r="E5" s="8"/>
    </row>
    <row r="6" spans="1:5" ht="15">
      <c r="A6" s="8"/>
      <c r="B6" s="8"/>
      <c r="C6" s="8"/>
      <c r="D6" s="21" t="s">
        <v>53</v>
      </c>
      <c r="E6" s="8"/>
    </row>
    <row r="7" spans="1:5" ht="15">
      <c r="A7" s="8"/>
      <c r="B7" s="8"/>
      <c r="C7" s="8"/>
      <c r="D7" s="9"/>
      <c r="E7" s="8"/>
    </row>
    <row r="8" spans="1:5" ht="15">
      <c r="A8" s="8"/>
      <c r="B8" s="8"/>
      <c r="C8" s="8"/>
      <c r="D8" s="21" t="s">
        <v>39</v>
      </c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86" t="s">
        <v>88</v>
      </c>
      <c r="C10" s="86"/>
      <c r="D10" s="14"/>
      <c r="E10" s="14"/>
    </row>
    <row r="11" spans="1:5" ht="33.75" customHeight="1">
      <c r="A11" s="8"/>
      <c r="B11" s="141" t="s">
        <v>118</v>
      </c>
      <c r="C11" s="141"/>
      <c r="D11" s="141"/>
      <c r="E11" s="141"/>
    </row>
    <row r="12" spans="1:5" ht="15">
      <c r="A12" s="8"/>
      <c r="B12" s="104"/>
      <c r="C12" s="105"/>
      <c r="D12" s="8"/>
      <c r="E12" s="8"/>
    </row>
    <row r="13" spans="1:5" ht="15">
      <c r="A13" s="16"/>
      <c r="B13" s="16"/>
      <c r="C13" s="16"/>
      <c r="D13" s="16"/>
      <c r="E13" s="16" t="s">
        <v>1</v>
      </c>
    </row>
    <row r="14" spans="1:5" ht="15">
      <c r="A14" s="19" t="s">
        <v>4</v>
      </c>
      <c r="B14" s="19" t="s">
        <v>23</v>
      </c>
      <c r="C14" s="19" t="s">
        <v>0</v>
      </c>
      <c r="D14" s="65" t="s">
        <v>24</v>
      </c>
      <c r="E14" s="25" t="s">
        <v>7</v>
      </c>
    </row>
    <row r="15" spans="1:5" ht="15">
      <c r="A15" s="66">
        <v>1</v>
      </c>
      <c r="B15" s="66">
        <v>2</v>
      </c>
      <c r="C15" s="19">
        <v>3</v>
      </c>
      <c r="D15" s="67">
        <v>4</v>
      </c>
      <c r="E15" s="68">
        <v>5</v>
      </c>
    </row>
    <row r="16" spans="1:5" ht="15">
      <c r="A16" s="88" t="s">
        <v>78</v>
      </c>
      <c r="B16" s="87" t="s">
        <v>89</v>
      </c>
      <c r="C16" s="69" t="s">
        <v>38</v>
      </c>
      <c r="D16" s="70">
        <f>D17+D18+D19+D23</f>
        <v>15285.47</v>
      </c>
      <c r="E16" s="70">
        <f>E17+E18+E19+E23</f>
        <v>12372.91</v>
      </c>
    </row>
    <row r="17" spans="1:5" ht="15">
      <c r="A17" s="91"/>
      <c r="B17" s="89"/>
      <c r="C17" s="69" t="s">
        <v>2</v>
      </c>
      <c r="D17" s="70">
        <f>D26+D53</f>
        <v>4759.49</v>
      </c>
      <c r="E17" s="70">
        <f>E26+E53</f>
        <v>4599.880000000001</v>
      </c>
    </row>
    <row r="18" spans="1:5" ht="15">
      <c r="A18" s="91"/>
      <c r="B18" s="89"/>
      <c r="C18" s="69" t="s">
        <v>48</v>
      </c>
      <c r="D18" s="70">
        <f aca="true" t="shared" si="0" ref="D18:E24">D27+D54</f>
        <v>0</v>
      </c>
      <c r="E18" s="70">
        <f t="shared" si="0"/>
        <v>0</v>
      </c>
    </row>
    <row r="19" spans="1:5" ht="15">
      <c r="A19" s="91"/>
      <c r="B19" s="89"/>
      <c r="C19" s="69" t="s">
        <v>3</v>
      </c>
      <c r="D19" s="70">
        <f t="shared" si="0"/>
        <v>10525.98</v>
      </c>
      <c r="E19" s="70">
        <f t="shared" si="0"/>
        <v>7773.03</v>
      </c>
    </row>
    <row r="20" spans="1:5" ht="15">
      <c r="A20" s="91"/>
      <c r="B20" s="89"/>
      <c r="C20" s="69" t="s">
        <v>45</v>
      </c>
      <c r="D20" s="70"/>
      <c r="E20" s="70"/>
    </row>
    <row r="21" spans="1:5" ht="15">
      <c r="A21" s="91"/>
      <c r="B21" s="89"/>
      <c r="C21" s="69" t="s">
        <v>46</v>
      </c>
      <c r="D21" s="70">
        <f t="shared" si="0"/>
        <v>4205.49</v>
      </c>
      <c r="E21" s="70">
        <f t="shared" si="0"/>
        <v>4190.780000000001</v>
      </c>
    </row>
    <row r="22" spans="1:5" ht="15">
      <c r="A22" s="91"/>
      <c r="B22" s="89"/>
      <c r="C22" s="69" t="s">
        <v>47</v>
      </c>
      <c r="D22" s="70">
        <f t="shared" si="0"/>
        <v>11079.98</v>
      </c>
      <c r="E22" s="70">
        <f t="shared" si="0"/>
        <v>8182.13</v>
      </c>
    </row>
    <row r="23" spans="1:5" ht="15">
      <c r="A23" s="91"/>
      <c r="B23" s="89"/>
      <c r="C23" s="69" t="s">
        <v>55</v>
      </c>
      <c r="D23" s="70">
        <f t="shared" si="0"/>
        <v>0</v>
      </c>
      <c r="E23" s="70">
        <f t="shared" si="0"/>
        <v>0</v>
      </c>
    </row>
    <row r="24" spans="1:5" ht="27" customHeight="1">
      <c r="A24" s="92"/>
      <c r="B24" s="90"/>
      <c r="C24" s="71" t="s">
        <v>54</v>
      </c>
      <c r="D24" s="55">
        <f t="shared" si="0"/>
        <v>0</v>
      </c>
      <c r="E24" s="55">
        <f t="shared" si="0"/>
        <v>0</v>
      </c>
    </row>
    <row r="25" spans="1:5" ht="15.75" customHeight="1">
      <c r="A25" s="96" t="s">
        <v>80</v>
      </c>
      <c r="B25" s="100" t="s">
        <v>59</v>
      </c>
      <c r="C25" s="28" t="s">
        <v>38</v>
      </c>
      <c r="D25" s="75">
        <f>D26+D27+D28+D32</f>
        <v>4205.49</v>
      </c>
      <c r="E25" s="75">
        <f>E26+E27+E28+E32</f>
        <v>4190.780000000001</v>
      </c>
    </row>
    <row r="26" spans="1:5" ht="12.75" customHeight="1">
      <c r="A26" s="97"/>
      <c r="B26" s="101"/>
      <c r="C26" s="28" t="s">
        <v>2</v>
      </c>
      <c r="D26" s="75">
        <f>D35+D44</f>
        <v>4205.49</v>
      </c>
      <c r="E26" s="75">
        <f>E35+E44</f>
        <v>4190.780000000001</v>
      </c>
    </row>
    <row r="27" spans="1:5" ht="12.75" customHeight="1">
      <c r="A27" s="97"/>
      <c r="B27" s="101"/>
      <c r="C27" s="28" t="s">
        <v>48</v>
      </c>
      <c r="D27" s="75">
        <f aca="true" t="shared" si="1" ref="D27:E33">D36+D45</f>
        <v>0</v>
      </c>
      <c r="E27" s="75">
        <f t="shared" si="1"/>
        <v>0</v>
      </c>
    </row>
    <row r="28" spans="1:5" ht="12.75" customHeight="1">
      <c r="A28" s="97"/>
      <c r="B28" s="101"/>
      <c r="C28" s="28" t="s">
        <v>3</v>
      </c>
      <c r="D28" s="75">
        <f t="shared" si="1"/>
        <v>0</v>
      </c>
      <c r="E28" s="75">
        <f t="shared" si="1"/>
        <v>0</v>
      </c>
    </row>
    <row r="29" spans="1:5" ht="13.5" customHeight="1">
      <c r="A29" s="97"/>
      <c r="B29" s="101"/>
      <c r="C29" s="28" t="s">
        <v>45</v>
      </c>
      <c r="D29" s="75"/>
      <c r="E29" s="75"/>
    </row>
    <row r="30" spans="1:5" ht="14.25" customHeight="1">
      <c r="A30" s="98"/>
      <c r="B30" s="102"/>
      <c r="C30" s="28" t="s">
        <v>46</v>
      </c>
      <c r="D30" s="75">
        <f t="shared" si="1"/>
        <v>4205.49</v>
      </c>
      <c r="E30" s="75">
        <f t="shared" si="1"/>
        <v>4190.780000000001</v>
      </c>
    </row>
    <row r="31" spans="1:5" ht="13.5" customHeight="1">
      <c r="A31" s="98"/>
      <c r="B31" s="102"/>
      <c r="C31" s="28" t="s">
        <v>47</v>
      </c>
      <c r="D31" s="75">
        <f t="shared" si="1"/>
        <v>0</v>
      </c>
      <c r="E31" s="75">
        <f t="shared" si="1"/>
        <v>0</v>
      </c>
    </row>
    <row r="32" spans="1:5" ht="13.5" customHeight="1">
      <c r="A32" s="98"/>
      <c r="B32" s="102"/>
      <c r="C32" s="28" t="s">
        <v>55</v>
      </c>
      <c r="D32" s="75">
        <f t="shared" si="1"/>
        <v>0</v>
      </c>
      <c r="E32" s="75">
        <f t="shared" si="1"/>
        <v>0</v>
      </c>
    </row>
    <row r="33" spans="1:5" ht="25.5" customHeight="1">
      <c r="A33" s="99"/>
      <c r="B33" s="103"/>
      <c r="C33" s="28" t="s">
        <v>54</v>
      </c>
      <c r="D33" s="75">
        <f t="shared" si="1"/>
        <v>0</v>
      </c>
      <c r="E33" s="75">
        <f t="shared" si="1"/>
        <v>0</v>
      </c>
    </row>
    <row r="34" spans="1:5" ht="15">
      <c r="A34" s="95" t="s">
        <v>72</v>
      </c>
      <c r="B34" s="95" t="s">
        <v>82</v>
      </c>
      <c r="C34" s="29" t="s">
        <v>38</v>
      </c>
      <c r="D34" s="73">
        <f>D35+D37+D36</f>
        <v>1471.6</v>
      </c>
      <c r="E34" s="72">
        <f>E35+E36+E37</f>
        <v>1471.5</v>
      </c>
    </row>
    <row r="35" spans="1:5" ht="15">
      <c r="A35" s="93"/>
      <c r="B35" s="93"/>
      <c r="C35" s="29" t="s">
        <v>2</v>
      </c>
      <c r="D35" s="73">
        <v>1471.6</v>
      </c>
      <c r="E35" s="72">
        <v>1471.5</v>
      </c>
    </row>
    <row r="36" spans="1:5" ht="15">
      <c r="A36" s="93"/>
      <c r="B36" s="93"/>
      <c r="C36" s="29" t="s">
        <v>48</v>
      </c>
      <c r="D36" s="73">
        <v>0</v>
      </c>
      <c r="E36" s="72">
        <v>0</v>
      </c>
    </row>
    <row r="37" spans="1:5" ht="15">
      <c r="A37" s="93"/>
      <c r="B37" s="93"/>
      <c r="C37" s="29" t="s">
        <v>3</v>
      </c>
      <c r="D37" s="73">
        <v>0</v>
      </c>
      <c r="E37" s="72">
        <v>0</v>
      </c>
    </row>
    <row r="38" spans="1:5" ht="15">
      <c r="A38" s="93"/>
      <c r="B38" s="93"/>
      <c r="C38" s="29" t="s">
        <v>45</v>
      </c>
      <c r="D38" s="67"/>
      <c r="E38" s="77"/>
    </row>
    <row r="39" spans="1:5" ht="15">
      <c r="A39" s="93"/>
      <c r="B39" s="93"/>
      <c r="C39" s="29" t="s">
        <v>46</v>
      </c>
      <c r="D39" s="73">
        <v>1471.6</v>
      </c>
      <c r="E39" s="72">
        <v>1471.5</v>
      </c>
    </row>
    <row r="40" spans="1:5" ht="15">
      <c r="A40" s="93"/>
      <c r="B40" s="93"/>
      <c r="C40" s="29" t="s">
        <v>47</v>
      </c>
      <c r="D40" s="73">
        <v>0</v>
      </c>
      <c r="E40" s="72">
        <v>0</v>
      </c>
    </row>
    <row r="41" spans="1:5" ht="15">
      <c r="A41" s="93"/>
      <c r="B41" s="93"/>
      <c r="C41" s="29" t="s">
        <v>55</v>
      </c>
      <c r="D41" s="73">
        <v>0</v>
      </c>
      <c r="E41" s="72">
        <v>0</v>
      </c>
    </row>
    <row r="42" spans="1:5" ht="26.25">
      <c r="A42" s="94"/>
      <c r="B42" s="94"/>
      <c r="C42" s="29" t="s">
        <v>54</v>
      </c>
      <c r="D42" s="74">
        <v>0</v>
      </c>
      <c r="E42" s="72">
        <v>0</v>
      </c>
    </row>
    <row r="43" spans="1:5" ht="15">
      <c r="A43" s="95" t="s">
        <v>83</v>
      </c>
      <c r="B43" s="95" t="s">
        <v>84</v>
      </c>
      <c r="C43" s="29" t="s">
        <v>38</v>
      </c>
      <c r="D43" s="73">
        <f>D44+D46+D45</f>
        <v>2733.89</v>
      </c>
      <c r="E43" s="72">
        <f>E44+E45+E46</f>
        <v>2719.28</v>
      </c>
    </row>
    <row r="44" spans="1:5" ht="15">
      <c r="A44" s="93"/>
      <c r="B44" s="93"/>
      <c r="C44" s="29" t="s">
        <v>2</v>
      </c>
      <c r="D44" s="73">
        <v>2733.89</v>
      </c>
      <c r="E44" s="72">
        <v>2719.28</v>
      </c>
    </row>
    <row r="45" spans="1:5" ht="15">
      <c r="A45" s="93"/>
      <c r="B45" s="93"/>
      <c r="C45" s="29" t="s">
        <v>48</v>
      </c>
      <c r="D45" s="73">
        <v>0</v>
      </c>
      <c r="E45" s="72">
        <v>0</v>
      </c>
    </row>
    <row r="46" spans="1:5" ht="15">
      <c r="A46" s="93"/>
      <c r="B46" s="93"/>
      <c r="C46" s="29" t="s">
        <v>3</v>
      </c>
      <c r="D46" s="73">
        <v>0</v>
      </c>
      <c r="E46" s="72">
        <v>0</v>
      </c>
    </row>
    <row r="47" spans="1:5" ht="15">
      <c r="A47" s="93"/>
      <c r="B47" s="93"/>
      <c r="C47" s="29" t="s">
        <v>45</v>
      </c>
      <c r="D47" s="67"/>
      <c r="E47" s="77"/>
    </row>
    <row r="48" spans="1:5" ht="15">
      <c r="A48" s="93"/>
      <c r="B48" s="93"/>
      <c r="C48" s="29" t="s">
        <v>46</v>
      </c>
      <c r="D48" s="73">
        <v>2733.89</v>
      </c>
      <c r="E48" s="72">
        <v>2719.28</v>
      </c>
    </row>
    <row r="49" spans="1:5" ht="15">
      <c r="A49" s="93"/>
      <c r="B49" s="93"/>
      <c r="C49" s="29" t="s">
        <v>47</v>
      </c>
      <c r="D49" s="73">
        <v>0</v>
      </c>
      <c r="E49" s="72">
        <v>0</v>
      </c>
    </row>
    <row r="50" spans="1:5" ht="15">
      <c r="A50" s="93"/>
      <c r="B50" s="93"/>
      <c r="C50" s="29" t="s">
        <v>55</v>
      </c>
      <c r="D50" s="73">
        <v>0</v>
      </c>
      <c r="E50" s="72">
        <v>0</v>
      </c>
    </row>
    <row r="51" spans="1:5" ht="26.25">
      <c r="A51" s="94"/>
      <c r="B51" s="94"/>
      <c r="C51" s="29" t="s">
        <v>54</v>
      </c>
      <c r="D51" s="76">
        <v>0</v>
      </c>
      <c r="E51" s="76">
        <v>0</v>
      </c>
    </row>
    <row r="52" spans="1:5" ht="15">
      <c r="A52" s="96" t="s">
        <v>85</v>
      </c>
      <c r="B52" s="100" t="s">
        <v>86</v>
      </c>
      <c r="C52" s="28" t="s">
        <v>38</v>
      </c>
      <c r="D52" s="75">
        <f>D53+D54+D55+D59</f>
        <v>11079.98</v>
      </c>
      <c r="E52" s="75">
        <f>E53+E54+E55+E59</f>
        <v>8182.13</v>
      </c>
    </row>
    <row r="53" spans="1:5" ht="15">
      <c r="A53" s="97"/>
      <c r="B53" s="101"/>
      <c r="C53" s="28" t="s">
        <v>2</v>
      </c>
      <c r="D53" s="75">
        <f>D62</f>
        <v>554</v>
      </c>
      <c r="E53" s="75">
        <f>E62</f>
        <v>409.1</v>
      </c>
    </row>
    <row r="54" spans="1:5" ht="15">
      <c r="A54" s="97"/>
      <c r="B54" s="101"/>
      <c r="C54" s="28" t="s">
        <v>48</v>
      </c>
      <c r="D54" s="75">
        <f aca="true" t="shared" si="2" ref="D54:E60">D63</f>
        <v>0</v>
      </c>
      <c r="E54" s="75">
        <f t="shared" si="2"/>
        <v>0</v>
      </c>
    </row>
    <row r="55" spans="1:5" ht="15">
      <c r="A55" s="97"/>
      <c r="B55" s="101"/>
      <c r="C55" s="28" t="s">
        <v>3</v>
      </c>
      <c r="D55" s="75">
        <f t="shared" si="2"/>
        <v>10525.98</v>
      </c>
      <c r="E55" s="75">
        <f t="shared" si="2"/>
        <v>7773.03</v>
      </c>
    </row>
    <row r="56" spans="1:5" ht="15">
      <c r="A56" s="97"/>
      <c r="B56" s="101"/>
      <c r="C56" s="28" t="s">
        <v>45</v>
      </c>
      <c r="D56" s="75"/>
      <c r="E56" s="75"/>
    </row>
    <row r="57" spans="1:5" ht="15">
      <c r="A57" s="98"/>
      <c r="B57" s="102"/>
      <c r="C57" s="28" t="s">
        <v>46</v>
      </c>
      <c r="D57" s="75">
        <f t="shared" si="2"/>
        <v>0</v>
      </c>
      <c r="E57" s="75">
        <f t="shared" si="2"/>
        <v>0</v>
      </c>
    </row>
    <row r="58" spans="1:5" ht="15">
      <c r="A58" s="98"/>
      <c r="B58" s="102"/>
      <c r="C58" s="28" t="s">
        <v>47</v>
      </c>
      <c r="D58" s="75">
        <f t="shared" si="2"/>
        <v>11079.98</v>
      </c>
      <c r="E58" s="75">
        <f t="shared" si="2"/>
        <v>8182.13</v>
      </c>
    </row>
    <row r="59" spans="1:5" ht="15">
      <c r="A59" s="98"/>
      <c r="B59" s="102"/>
      <c r="C59" s="28" t="s">
        <v>55</v>
      </c>
      <c r="D59" s="75">
        <f t="shared" si="2"/>
        <v>0</v>
      </c>
      <c r="E59" s="75">
        <f t="shared" si="2"/>
        <v>0</v>
      </c>
    </row>
    <row r="60" spans="1:5" ht="26.25">
      <c r="A60" s="99"/>
      <c r="B60" s="103"/>
      <c r="C60" s="28" t="s">
        <v>54</v>
      </c>
      <c r="D60" s="75">
        <f t="shared" si="2"/>
        <v>0</v>
      </c>
      <c r="E60" s="75">
        <f t="shared" si="2"/>
        <v>0</v>
      </c>
    </row>
    <row r="61" spans="1:5" ht="15">
      <c r="A61" s="95" t="s">
        <v>73</v>
      </c>
      <c r="B61" s="95" t="s">
        <v>87</v>
      </c>
      <c r="C61" s="29" t="s">
        <v>38</v>
      </c>
      <c r="D61" s="73">
        <f>D62+D64+D63</f>
        <v>11079.98</v>
      </c>
      <c r="E61" s="72">
        <f>E62+E63+E64</f>
        <v>8182.13</v>
      </c>
    </row>
    <row r="62" spans="1:5" ht="15">
      <c r="A62" s="93"/>
      <c r="B62" s="93"/>
      <c r="C62" s="29" t="s">
        <v>2</v>
      </c>
      <c r="D62" s="73">
        <v>554</v>
      </c>
      <c r="E62" s="72">
        <v>409.1</v>
      </c>
    </row>
    <row r="63" spans="1:5" ht="15">
      <c r="A63" s="93"/>
      <c r="B63" s="93"/>
      <c r="C63" s="29" t="s">
        <v>48</v>
      </c>
      <c r="D63" s="73">
        <v>0</v>
      </c>
      <c r="E63" s="72">
        <v>0</v>
      </c>
    </row>
    <row r="64" spans="1:5" ht="15">
      <c r="A64" s="93"/>
      <c r="B64" s="93"/>
      <c r="C64" s="29" t="s">
        <v>3</v>
      </c>
      <c r="D64" s="73">
        <v>10525.98</v>
      </c>
      <c r="E64" s="72">
        <v>7773.03</v>
      </c>
    </row>
    <row r="65" spans="1:5" ht="15">
      <c r="A65" s="93"/>
      <c r="B65" s="93"/>
      <c r="C65" s="29" t="s">
        <v>45</v>
      </c>
      <c r="D65" s="67"/>
      <c r="E65" s="77"/>
    </row>
    <row r="66" spans="1:5" ht="15">
      <c r="A66" s="93"/>
      <c r="B66" s="93"/>
      <c r="C66" s="29" t="s">
        <v>46</v>
      </c>
      <c r="D66" s="73">
        <v>0</v>
      </c>
      <c r="E66" s="72">
        <v>0</v>
      </c>
    </row>
    <row r="67" spans="1:5" ht="15">
      <c r="A67" s="93"/>
      <c r="B67" s="93"/>
      <c r="C67" s="29" t="s">
        <v>47</v>
      </c>
      <c r="D67" s="73">
        <v>11079.98</v>
      </c>
      <c r="E67" s="72">
        <v>8182.13</v>
      </c>
    </row>
    <row r="68" spans="1:5" ht="15">
      <c r="A68" s="93"/>
      <c r="B68" s="93"/>
      <c r="C68" s="29" t="s">
        <v>55</v>
      </c>
      <c r="D68" s="73">
        <v>0</v>
      </c>
      <c r="E68" s="72">
        <v>0</v>
      </c>
    </row>
    <row r="69" spans="1:5" ht="26.25">
      <c r="A69" s="94"/>
      <c r="B69" s="94"/>
      <c r="C69" s="29" t="s">
        <v>54</v>
      </c>
      <c r="D69" s="76">
        <v>0</v>
      </c>
      <c r="E69" s="76">
        <v>0</v>
      </c>
    </row>
  </sheetData>
  <mergeCells count="15">
    <mergeCell ref="B10:C10"/>
    <mergeCell ref="B12:C12"/>
    <mergeCell ref="A43:A51"/>
    <mergeCell ref="B43:B51"/>
    <mergeCell ref="A61:A69"/>
    <mergeCell ref="B61:B69"/>
    <mergeCell ref="A25:A33"/>
    <mergeCell ref="B25:B33"/>
    <mergeCell ref="A52:A60"/>
    <mergeCell ref="B52:B60"/>
    <mergeCell ref="A34:A42"/>
    <mergeCell ref="B34:B42"/>
    <mergeCell ref="A16:A24"/>
    <mergeCell ref="B16:B24"/>
    <mergeCell ref="B11:E1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view="pageLayout" zoomScale="80" zoomScaleSheetLayoutView="86" zoomScalePageLayoutView="80" workbookViewId="0" topLeftCell="A37">
      <selection activeCell="A24" sqref="A24:G24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5"/>
    </row>
    <row r="2" ht="15">
      <c r="C2" s="5"/>
    </row>
    <row r="3" spans="3:7" ht="15">
      <c r="C3" s="5"/>
      <c r="G3" s="6" t="s">
        <v>25</v>
      </c>
    </row>
    <row r="4" spans="3:7" ht="15">
      <c r="C4" s="5"/>
      <c r="G4" s="6" t="s">
        <v>14</v>
      </c>
    </row>
    <row r="5" spans="3:7" ht="15">
      <c r="C5" s="5"/>
      <c r="G5" s="6" t="s">
        <v>15</v>
      </c>
    </row>
    <row r="6" spans="3:7" ht="15">
      <c r="C6" s="5"/>
      <c r="G6" s="6" t="s">
        <v>16</v>
      </c>
    </row>
    <row r="7" spans="3:7" ht="15">
      <c r="C7" s="5"/>
      <c r="G7" s="6" t="s">
        <v>40</v>
      </c>
    </row>
    <row r="8" spans="3:7" ht="15">
      <c r="C8" s="5"/>
      <c r="G8" s="6" t="s">
        <v>43</v>
      </c>
    </row>
    <row r="9" ht="15">
      <c r="C9" s="5"/>
    </row>
    <row r="10" spans="3:7" ht="15">
      <c r="C10" s="5"/>
      <c r="G10" s="6" t="s">
        <v>26</v>
      </c>
    </row>
    <row r="11" spans="2:7" ht="15">
      <c r="B11" s="110" t="s">
        <v>27</v>
      </c>
      <c r="C11" s="110"/>
      <c r="D11" s="110"/>
      <c r="E11" s="110"/>
      <c r="F11" s="110"/>
      <c r="G11" s="110"/>
    </row>
    <row r="12" ht="15">
      <c r="B12" s="22" t="s">
        <v>119</v>
      </c>
    </row>
    <row r="13" spans="2:7" ht="15">
      <c r="B13" s="110"/>
      <c r="C13" s="110"/>
      <c r="D13" s="110"/>
      <c r="E13" s="110"/>
      <c r="F13" s="110"/>
      <c r="G13" s="110"/>
    </row>
    <row r="14" spans="2:7" ht="15">
      <c r="B14" s="7"/>
      <c r="C14" s="7"/>
      <c r="D14" s="7"/>
      <c r="E14" s="7"/>
      <c r="F14" s="7"/>
      <c r="G14" s="7"/>
    </row>
    <row r="15" ht="9" customHeight="1"/>
    <row r="16" spans="1:7" ht="30.75" customHeight="1">
      <c r="A16" s="129" t="s">
        <v>4</v>
      </c>
      <c r="B16" s="121" t="s">
        <v>28</v>
      </c>
      <c r="C16" s="121" t="s">
        <v>29</v>
      </c>
      <c r="D16" s="124" t="s">
        <v>44</v>
      </c>
      <c r="E16" s="125"/>
      <c r="F16" s="126"/>
      <c r="G16" s="121" t="s">
        <v>31</v>
      </c>
    </row>
    <row r="17" spans="1:7" ht="15.75" customHeight="1">
      <c r="A17" s="130"/>
      <c r="B17" s="122"/>
      <c r="C17" s="122"/>
      <c r="D17" s="121" t="s">
        <v>30</v>
      </c>
      <c r="E17" s="127" t="s">
        <v>9</v>
      </c>
      <c r="F17" s="128"/>
      <c r="G17" s="122"/>
    </row>
    <row r="18" spans="1:7" ht="32.25" customHeight="1">
      <c r="A18" s="131"/>
      <c r="B18" s="123"/>
      <c r="C18" s="123"/>
      <c r="D18" s="123"/>
      <c r="E18" s="47" t="s">
        <v>10</v>
      </c>
      <c r="F18" s="46" t="s">
        <v>11</v>
      </c>
      <c r="G18" s="123"/>
    </row>
    <row r="19" spans="1:7" ht="16.5" customHeight="1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36">
        <v>6</v>
      </c>
      <c r="G19" s="36">
        <v>7</v>
      </c>
    </row>
    <row r="20" spans="1:7" ht="14.25" customHeight="1">
      <c r="A20" s="116" t="s">
        <v>57</v>
      </c>
      <c r="B20" s="117"/>
      <c r="C20" s="117"/>
      <c r="D20" s="117"/>
      <c r="E20" s="117"/>
      <c r="F20" s="117"/>
      <c r="G20" s="118"/>
    </row>
    <row r="21" spans="1:7" ht="14.25" customHeight="1">
      <c r="A21" s="107" t="s">
        <v>65</v>
      </c>
      <c r="B21" s="108"/>
      <c r="C21" s="108"/>
      <c r="D21" s="108"/>
      <c r="E21" s="108"/>
      <c r="F21" s="108"/>
      <c r="G21" s="109"/>
    </row>
    <row r="22" spans="1:7" ht="68.25" customHeight="1">
      <c r="A22" s="39" t="s">
        <v>72</v>
      </c>
      <c r="B22" s="32" t="s">
        <v>58</v>
      </c>
      <c r="C22" s="39" t="s">
        <v>12</v>
      </c>
      <c r="D22" s="26">
        <v>73.5</v>
      </c>
      <c r="E22" s="26">
        <v>73.6</v>
      </c>
      <c r="F22" s="37">
        <v>75.6</v>
      </c>
      <c r="G22" s="38" t="s">
        <v>97</v>
      </c>
    </row>
    <row r="23" spans="1:7" ht="18" customHeight="1">
      <c r="A23" s="111" t="s">
        <v>59</v>
      </c>
      <c r="B23" s="112"/>
      <c r="C23" s="112"/>
      <c r="D23" s="112"/>
      <c r="E23" s="112"/>
      <c r="F23" s="112"/>
      <c r="G23" s="113"/>
    </row>
    <row r="24" spans="1:7" ht="20.25" customHeight="1">
      <c r="A24" s="107" t="s">
        <v>60</v>
      </c>
      <c r="B24" s="108"/>
      <c r="C24" s="108"/>
      <c r="D24" s="108"/>
      <c r="E24" s="108"/>
      <c r="F24" s="108"/>
      <c r="G24" s="109"/>
    </row>
    <row r="25" spans="1:7" ht="45.75" customHeight="1">
      <c r="A25" s="40" t="s">
        <v>83</v>
      </c>
      <c r="B25" s="13" t="s">
        <v>61</v>
      </c>
      <c r="C25" s="40" t="s">
        <v>12</v>
      </c>
      <c r="D25" s="41">
        <v>65.1</v>
      </c>
      <c r="E25" s="41">
        <v>65.2</v>
      </c>
      <c r="F25" s="42">
        <v>65.2</v>
      </c>
      <c r="G25" s="78"/>
    </row>
    <row r="26" spans="1:7" ht="39.75" customHeight="1">
      <c r="A26" s="40" t="s">
        <v>90</v>
      </c>
      <c r="B26" s="32" t="s">
        <v>62</v>
      </c>
      <c r="C26" s="40" t="s">
        <v>12</v>
      </c>
      <c r="D26" s="41">
        <v>51.9</v>
      </c>
      <c r="E26" s="41">
        <v>52</v>
      </c>
      <c r="F26" s="42">
        <v>52</v>
      </c>
      <c r="G26" s="78"/>
    </row>
    <row r="27" spans="1:7" ht="42" customHeight="1">
      <c r="A27" s="39" t="s">
        <v>91</v>
      </c>
      <c r="B27" s="30" t="s">
        <v>63</v>
      </c>
      <c r="C27" s="39" t="s">
        <v>12</v>
      </c>
      <c r="D27" s="26">
        <v>10.2</v>
      </c>
      <c r="E27" s="26">
        <v>10.3</v>
      </c>
      <c r="F27" s="37">
        <v>10.3</v>
      </c>
      <c r="G27" s="38"/>
    </row>
    <row r="28" spans="1:7" ht="18.75" customHeight="1">
      <c r="A28" s="111" t="s">
        <v>64</v>
      </c>
      <c r="B28" s="112"/>
      <c r="C28" s="112"/>
      <c r="D28" s="112"/>
      <c r="E28" s="112"/>
      <c r="F28" s="112"/>
      <c r="G28" s="113"/>
    </row>
    <row r="29" spans="1:7" ht="83.25" customHeight="1">
      <c r="A29" s="39" t="s">
        <v>98</v>
      </c>
      <c r="B29" s="33" t="s">
        <v>67</v>
      </c>
      <c r="C29" s="39" t="s">
        <v>12</v>
      </c>
      <c r="D29" s="26">
        <v>97</v>
      </c>
      <c r="E29" s="26">
        <v>97</v>
      </c>
      <c r="F29" s="37">
        <v>97</v>
      </c>
      <c r="G29" s="38"/>
    </row>
    <row r="30" spans="1:7" ht="18.75" customHeight="1">
      <c r="A30" s="107" t="s">
        <v>66</v>
      </c>
      <c r="B30" s="108"/>
      <c r="C30" s="108"/>
      <c r="D30" s="108"/>
      <c r="E30" s="108"/>
      <c r="F30" s="108"/>
      <c r="G30" s="109"/>
    </row>
    <row r="31" spans="1:7" ht="81.75" customHeight="1">
      <c r="A31" s="39" t="s">
        <v>99</v>
      </c>
      <c r="B31" s="33" t="s">
        <v>68</v>
      </c>
      <c r="C31" s="39" t="s">
        <v>12</v>
      </c>
      <c r="D31" s="26">
        <v>0</v>
      </c>
      <c r="E31" s="26">
        <v>41</v>
      </c>
      <c r="F31" s="37">
        <v>64.7</v>
      </c>
      <c r="G31" s="62" t="s">
        <v>100</v>
      </c>
    </row>
    <row r="32" spans="1:7" ht="18.75" customHeight="1">
      <c r="A32" s="111" t="s">
        <v>69</v>
      </c>
      <c r="B32" s="119"/>
      <c r="C32" s="119"/>
      <c r="D32" s="119"/>
      <c r="E32" s="119"/>
      <c r="F32" s="119"/>
      <c r="G32" s="120"/>
    </row>
    <row r="33" spans="1:7" ht="21.75" customHeight="1">
      <c r="A33" s="111" t="s">
        <v>70</v>
      </c>
      <c r="B33" s="114"/>
      <c r="C33" s="114"/>
      <c r="D33" s="114"/>
      <c r="E33" s="114"/>
      <c r="F33" s="114"/>
      <c r="G33" s="115"/>
    </row>
    <row r="34" spans="1:7" ht="58.5" customHeight="1">
      <c r="A34" s="43" t="s">
        <v>73</v>
      </c>
      <c r="B34" s="32" t="s">
        <v>71</v>
      </c>
      <c r="C34" s="39" t="s">
        <v>12</v>
      </c>
      <c r="D34" s="26">
        <v>0</v>
      </c>
      <c r="E34" s="26">
        <v>12</v>
      </c>
      <c r="F34" s="37">
        <v>22</v>
      </c>
      <c r="G34" s="38" t="s">
        <v>101</v>
      </c>
    </row>
    <row r="35" ht="15" customHeight="1"/>
    <row r="36" ht="23.25" customHeight="1"/>
    <row r="37" ht="31.5" customHeight="1"/>
    <row r="38" ht="20.25" customHeight="1"/>
    <row r="39" ht="18.75" customHeight="1"/>
    <row r="40" ht="32.25" customHeight="1"/>
    <row r="41" ht="51.75" customHeight="1"/>
    <row r="42" ht="31.5" customHeight="1"/>
    <row r="43" ht="32.25" customHeight="1"/>
    <row r="44" ht="17.25" customHeight="1"/>
    <row r="45" ht="45.75" customHeight="1"/>
    <row r="46" ht="74.25" customHeight="1"/>
    <row r="47" ht="15.75" customHeight="1"/>
    <row r="48" ht="32.25" customHeight="1"/>
    <row r="49" ht="32.25" customHeight="1"/>
    <row r="50" ht="32.25" customHeight="1"/>
    <row r="51" ht="22.5" customHeight="1"/>
    <row r="52" ht="48" customHeight="1"/>
    <row r="53" ht="21" customHeight="1"/>
    <row r="54" ht="21.75" customHeight="1"/>
    <row r="55" ht="19.5" customHeight="1"/>
    <row r="56" ht="21.75" customHeight="1"/>
    <row r="57" ht="32.25" customHeight="1"/>
    <row r="58" ht="21.75" customHeight="1"/>
    <row r="59" ht="46.5" customHeight="1"/>
    <row r="60" ht="75.75" customHeight="1"/>
    <row r="61" ht="18" customHeight="1"/>
    <row r="62" ht="15.75" customHeight="1"/>
    <row r="63" ht="47.25" customHeight="1"/>
    <row r="64" ht="18" customHeight="1"/>
    <row r="65" ht="17.25" customHeight="1"/>
    <row r="66" ht="30.75" customHeight="1"/>
    <row r="67" ht="45" customHeight="1"/>
    <row r="68" ht="48" customHeight="1"/>
    <row r="69" ht="46.5" customHeight="1"/>
    <row r="70" ht="45" customHeight="1"/>
    <row r="71" ht="17.25" customHeight="1"/>
    <row r="72" ht="47.25" customHeight="1"/>
    <row r="73" ht="26.25" customHeight="1"/>
    <row r="75" ht="14.25" customHeight="1"/>
    <row r="76" ht="45" customHeight="1"/>
    <row r="77" ht="18" customHeight="1"/>
    <row r="78" ht="18" customHeight="1"/>
    <row r="79" ht="28.5" customHeight="1"/>
    <row r="80" ht="16.5" customHeight="1"/>
    <row r="81" ht="29.25" customHeight="1"/>
    <row r="82" ht="17.25" customHeight="1"/>
    <row r="83" ht="16.5" customHeight="1"/>
    <row r="84" ht="15" customHeight="1"/>
    <row r="85" ht="27.75" customHeight="1"/>
    <row r="86" ht="15" customHeight="1"/>
    <row r="87" ht="43.5" customHeight="1"/>
    <row r="88" ht="17.25" customHeight="1"/>
    <row r="89" ht="61.5" customHeight="1"/>
    <row r="90" ht="62.25" customHeight="1"/>
    <row r="91" ht="15.75" customHeight="1"/>
    <row r="92" ht="30" customHeight="1"/>
    <row r="93" ht="75.75" customHeight="1"/>
    <row r="94" ht="30" customHeight="1"/>
    <row r="95" ht="47.25" customHeight="1"/>
  </sheetData>
  <mergeCells count="17">
    <mergeCell ref="C16:C18"/>
    <mergeCell ref="D16:F16"/>
    <mergeCell ref="G16:G18"/>
    <mergeCell ref="D17:D18"/>
    <mergeCell ref="E17:F17"/>
    <mergeCell ref="A16:A18"/>
    <mergeCell ref="B16:B18"/>
    <mergeCell ref="B13:G13"/>
    <mergeCell ref="A24:G24"/>
    <mergeCell ref="A28:G28"/>
    <mergeCell ref="A33:G33"/>
    <mergeCell ref="A20:G20"/>
    <mergeCell ref="A21:G21"/>
    <mergeCell ref="A30:G30"/>
    <mergeCell ref="A32:G32"/>
    <mergeCell ref="A23:G23"/>
    <mergeCell ref="B11:G11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zoomScale="75" zoomScalePageLayoutView="75" workbookViewId="0" topLeftCell="A34">
      <selection activeCell="A28" sqref="A28:F28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8.421875" style="1" customWidth="1"/>
    <col min="6" max="6" width="53.00390625" style="1" customWidth="1"/>
    <col min="7" max="16384" width="9.140625" style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20" t="s">
        <v>32</v>
      </c>
    </row>
    <row r="3" spans="1:6" ht="15">
      <c r="A3" s="8"/>
      <c r="B3" s="8"/>
      <c r="C3" s="8"/>
      <c r="D3" s="8"/>
      <c r="E3" s="8"/>
      <c r="F3" s="20" t="s">
        <v>14</v>
      </c>
    </row>
    <row r="4" spans="1:6" ht="15">
      <c r="A4" s="8"/>
      <c r="B4" s="8"/>
      <c r="C4" s="8"/>
      <c r="D4" s="8"/>
      <c r="E4" s="8"/>
      <c r="F4" s="20" t="s">
        <v>15</v>
      </c>
    </row>
    <row r="5" spans="1:6" ht="15">
      <c r="A5" s="8"/>
      <c r="B5" s="8"/>
      <c r="C5" s="8"/>
      <c r="D5" s="8"/>
      <c r="E5" s="8"/>
      <c r="F5" s="20" t="s">
        <v>16</v>
      </c>
    </row>
    <row r="6" spans="1:6" ht="15">
      <c r="A6" s="8"/>
      <c r="B6" s="8"/>
      <c r="C6" s="8"/>
      <c r="D6" s="8"/>
      <c r="E6" s="8"/>
      <c r="F6" s="20" t="s">
        <v>40</v>
      </c>
    </row>
    <row r="7" spans="1:6" ht="15">
      <c r="A7" s="8"/>
      <c r="B7" s="8"/>
      <c r="C7" s="8"/>
      <c r="D7" s="8"/>
      <c r="E7" s="8"/>
      <c r="F7" s="20" t="s">
        <v>41</v>
      </c>
    </row>
    <row r="8" spans="1:6" ht="15">
      <c r="A8" s="8"/>
      <c r="B8" s="8"/>
      <c r="C8" s="8"/>
      <c r="D8" s="8"/>
      <c r="E8" s="8"/>
      <c r="F8" s="14"/>
    </row>
    <row r="9" spans="1:6" ht="15">
      <c r="A9" s="8"/>
      <c r="B9" s="8"/>
      <c r="C9" s="8"/>
      <c r="D9" s="8"/>
      <c r="E9" s="8"/>
      <c r="F9" s="20" t="s">
        <v>8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86" t="s">
        <v>27</v>
      </c>
      <c r="B11" s="86"/>
      <c r="C11" s="86"/>
      <c r="D11" s="86"/>
      <c r="E11" s="86"/>
      <c r="F11" s="86"/>
    </row>
    <row r="12" spans="1:6" ht="15">
      <c r="A12" s="86" t="s">
        <v>120</v>
      </c>
      <c r="B12" s="86"/>
      <c r="C12" s="86"/>
      <c r="D12" s="86"/>
      <c r="E12" s="86"/>
      <c r="F12" s="86"/>
    </row>
    <row r="13" spans="1:6" ht="15">
      <c r="A13" s="140"/>
      <c r="B13" s="140"/>
      <c r="C13" s="140"/>
      <c r="D13" s="140"/>
      <c r="E13" s="140"/>
      <c r="F13" s="140"/>
    </row>
    <row r="14" spans="1:6" ht="15">
      <c r="A14" s="10"/>
      <c r="B14" s="10"/>
      <c r="C14" s="10"/>
      <c r="D14" s="10"/>
      <c r="E14" s="10"/>
      <c r="F14" s="10"/>
    </row>
    <row r="15" spans="1:6" ht="15">
      <c r="A15" s="11"/>
      <c r="B15" s="11"/>
      <c r="C15" s="11"/>
      <c r="D15" s="11"/>
      <c r="E15" s="11"/>
      <c r="F15" s="11"/>
    </row>
    <row r="16" spans="1:6" ht="58.5" customHeight="1">
      <c r="A16" s="18" t="s">
        <v>4</v>
      </c>
      <c r="B16" s="23" t="s">
        <v>33</v>
      </c>
      <c r="C16" s="24" t="s">
        <v>34</v>
      </c>
      <c r="D16" s="18" t="s">
        <v>35</v>
      </c>
      <c r="E16" s="23" t="s">
        <v>36</v>
      </c>
      <c r="F16" s="23" t="s">
        <v>37</v>
      </c>
    </row>
    <row r="17" spans="1:6" ht="15" customHeight="1">
      <c r="A17" s="19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</row>
    <row r="18" spans="1:6" ht="15">
      <c r="A18" s="116" t="s">
        <v>57</v>
      </c>
      <c r="B18" s="117"/>
      <c r="C18" s="117"/>
      <c r="D18" s="117"/>
      <c r="E18" s="117"/>
      <c r="F18" s="117"/>
    </row>
    <row r="19" spans="1:6" ht="15">
      <c r="A19" s="137" t="s">
        <v>93</v>
      </c>
      <c r="B19" s="138"/>
      <c r="C19" s="138"/>
      <c r="D19" s="138"/>
      <c r="E19" s="138"/>
      <c r="F19" s="139"/>
    </row>
    <row r="20" spans="1:6" ht="15">
      <c r="A20" s="106" t="s">
        <v>94</v>
      </c>
      <c r="B20" s="135"/>
      <c r="C20" s="135"/>
      <c r="D20" s="135"/>
      <c r="E20" s="135"/>
      <c r="F20" s="136"/>
    </row>
    <row r="21" spans="1:6" ht="15">
      <c r="A21" s="106" t="s">
        <v>95</v>
      </c>
      <c r="B21" s="135"/>
      <c r="C21" s="135"/>
      <c r="D21" s="135"/>
      <c r="E21" s="135"/>
      <c r="F21" s="136"/>
    </row>
    <row r="22" spans="1:6" ht="199.5" customHeight="1">
      <c r="A22" s="35" t="s">
        <v>72</v>
      </c>
      <c r="B22" s="63" t="s">
        <v>96</v>
      </c>
      <c r="C22" s="79">
        <v>43101</v>
      </c>
      <c r="D22" s="79">
        <v>43465</v>
      </c>
      <c r="E22" s="63" t="s">
        <v>115</v>
      </c>
      <c r="F22" s="63" t="s">
        <v>111</v>
      </c>
    </row>
    <row r="23" spans="1:6" ht="27.75" customHeight="1">
      <c r="A23" s="132" t="s">
        <v>106</v>
      </c>
      <c r="B23" s="133"/>
      <c r="C23" s="133"/>
      <c r="D23" s="133"/>
      <c r="E23" s="133"/>
      <c r="F23" s="134"/>
    </row>
    <row r="24" spans="1:6" ht="15">
      <c r="A24" s="106" t="s">
        <v>102</v>
      </c>
      <c r="B24" s="135"/>
      <c r="C24" s="135"/>
      <c r="D24" s="135"/>
      <c r="E24" s="135"/>
      <c r="F24" s="136"/>
    </row>
    <row r="25" spans="1:6" ht="77.25" customHeight="1">
      <c r="A25" s="35" t="s">
        <v>83</v>
      </c>
      <c r="B25" s="63" t="s">
        <v>103</v>
      </c>
      <c r="C25" s="79">
        <v>43101</v>
      </c>
      <c r="D25" s="79">
        <v>43465</v>
      </c>
      <c r="E25" s="63" t="s">
        <v>116</v>
      </c>
      <c r="F25" s="63" t="s">
        <v>112</v>
      </c>
    </row>
    <row r="26" spans="1:6" ht="15">
      <c r="A26" s="132" t="s">
        <v>105</v>
      </c>
      <c r="B26" s="133"/>
      <c r="C26" s="133"/>
      <c r="D26" s="133"/>
      <c r="E26" s="133"/>
      <c r="F26" s="134"/>
    </row>
    <row r="27" spans="1:6" ht="15">
      <c r="A27" s="137" t="s">
        <v>104</v>
      </c>
      <c r="B27" s="138"/>
      <c r="C27" s="138"/>
      <c r="D27" s="138"/>
      <c r="E27" s="138"/>
      <c r="F27" s="139"/>
    </row>
    <row r="28" spans="1:6" ht="15">
      <c r="A28" s="106" t="s">
        <v>107</v>
      </c>
      <c r="B28" s="135"/>
      <c r="C28" s="135"/>
      <c r="D28" s="135"/>
      <c r="E28" s="135"/>
      <c r="F28" s="136"/>
    </row>
    <row r="29" spans="1:6" ht="15">
      <c r="A29" s="106" t="s">
        <v>108</v>
      </c>
      <c r="B29" s="135"/>
      <c r="C29" s="135"/>
      <c r="D29" s="135"/>
      <c r="E29" s="135"/>
      <c r="F29" s="136"/>
    </row>
    <row r="30" spans="1:6" ht="93" customHeight="1">
      <c r="A30" s="35" t="s">
        <v>73</v>
      </c>
      <c r="B30" s="63" t="s">
        <v>109</v>
      </c>
      <c r="C30" s="79">
        <v>43101</v>
      </c>
      <c r="D30" s="79">
        <v>43465</v>
      </c>
      <c r="E30" s="63" t="s">
        <v>114</v>
      </c>
      <c r="F30" s="63" t="s">
        <v>113</v>
      </c>
    </row>
    <row r="31" spans="1:6" ht="15">
      <c r="A31" s="132" t="s">
        <v>110</v>
      </c>
      <c r="B31" s="133"/>
      <c r="C31" s="133"/>
      <c r="D31" s="133"/>
      <c r="E31" s="133"/>
      <c r="F31" s="134"/>
    </row>
  </sheetData>
  <mergeCells count="14">
    <mergeCell ref="A18:F18"/>
    <mergeCell ref="A19:F19"/>
    <mergeCell ref="A20:F20"/>
    <mergeCell ref="A21:F21"/>
    <mergeCell ref="A11:F11"/>
    <mergeCell ref="A13:F13"/>
    <mergeCell ref="A12:F12"/>
    <mergeCell ref="A31:F31"/>
    <mergeCell ref="A23:F23"/>
    <mergeCell ref="A24:F24"/>
    <mergeCell ref="A27:F27"/>
    <mergeCell ref="A26:F26"/>
    <mergeCell ref="A28:F28"/>
    <mergeCell ref="A29:F29"/>
  </mergeCells>
  <printOptions/>
  <pageMargins left="0.25" right="0.25" top="0.25833333333333336" bottom="0.6833333333333333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2019-03-25T10:46:20Z</cp:lastPrinted>
  <dcterms:created xsi:type="dcterms:W3CDTF">2014-05-05T16:51:08Z</dcterms:created>
  <dcterms:modified xsi:type="dcterms:W3CDTF">2019-04-15T13:58:18Z</dcterms:modified>
  <cp:category/>
  <cp:version/>
  <cp:contentType/>
  <cp:contentStatus/>
</cp:coreProperties>
</file>