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<sst xmlns="http://schemas.openxmlformats.org/spreadsheetml/2006/main" count="147" uniqueCount="103">
  <si>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</si>
  <si>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</si>
  <si>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</si>
  <si>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</si>
  <si>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</si>
  <si>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</si>
  <si>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</si>
  <si>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</si>
  <si>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</si>
  <si>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</si>
  <si>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</si>
  <si>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</si>
  <si>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</si>
  <si>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</si>
  <si>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</si>
  <si>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</si>
  <si>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>2.2.</t>
  </si>
  <si>
    <t>3.1.</t>
  </si>
  <si>
    <t>3.2.</t>
  </si>
  <si>
    <t>4.1.</t>
  </si>
  <si>
    <t>4.2.</t>
  </si>
  <si>
    <t>Подпрограмма: «Энергосбережение и повышение энергетической эффективности»</t>
  </si>
  <si>
    <t xml:space="preserve">Основное мероприятие: Изготовление проектно - сметной документации «Модернизация, устройство автономных источников теплоснабжения в школьных и дошкольных учреждениях Ипатовского городского округа с проведением экспертизы"
</t>
  </si>
  <si>
    <t xml:space="preserve">Основное мероприятие: Модернизация, устройство автономных  источников теплоснабжения в школьных и дошкольных учреждениях Ипатовскогогородского округа
</t>
  </si>
  <si>
    <t>Основное мероприятие: Проведение работ по замене оконных блоков в муниципальных дошкольных образовательных организациях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</si>
  <si>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</si>
  <si>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</si>
  <si>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</si>
  <si>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</si>
  <si>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</si>
  <si>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>Основное мероприятие: Благоустройство парковой зоны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</si>
  <si>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</si>
  <si>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</si>
  <si>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Подпрограмма: "Комплексное развитие систем коммунальной инфраструктуры"</t>
  </si>
  <si>
    <t>Основное мероприятие: Улучшение системы водоснабжения на территории Ипатовского городского округа Ставропольского края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</si>
  <si>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</si>
  <si>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</si>
  <si>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</si>
  <si>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31.12.2019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</si>
  <si>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</si>
  <si>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_______________________________________________</t>
  </si>
  <si>
    <t>01.01.2019</t>
  </si>
  <si>
    <t xml:space="preserve">Контрольное событие: Количество изготовленных проектно – сметных документаций на модернизацию, устройство автономных источников теплоснабжения в школьных и дошкольных учреждениях Ипатовского городского округа Ставропольского края с проведением экспертизы
</t>
  </si>
  <si>
    <t>В отчетном периоде модернизация источников теплоснабжения устройств автономных  источников теплоснабжения в школьных и дошкольных учреждениях Ипатовского городского округа Ставропольского края не производилась по причине отсутствия финансирования</t>
  </si>
  <si>
    <t xml:space="preserve">Контрольное событие: Модернизированные источники теплоснабжения, устройство автономных  источников теплоснабжения в школьных и дошкольных учреждениях Ипатовского городского округа Ставропольского края
</t>
  </si>
  <si>
    <t>Контрольное событие: Количество установленных оконных блоков из ПВХ в  муниципальных  учреждениях Ипатовского городского округа Ставропольского края</t>
  </si>
  <si>
    <t>Основное мероприятие: Устройство автономного источника теплоснабжения в административных зданиях с изготовлением проектно-сметной документации</t>
  </si>
  <si>
    <t xml:space="preserve">Контрольное событие: Количество установленных автономных источников теплоснабжения в административных зданиях </t>
  </si>
  <si>
    <t xml:space="preserve">Контрольное событие: Проведение уборки мест захоронения площадью, гектара </t>
  </si>
  <si>
    <t xml:space="preserve">Контрольное событие: Организована деятельность по сбору и транспортированию твердых коммунальных отходов, м3.
</t>
  </si>
  <si>
    <t xml:space="preserve">Контрольное событие 1: Оплата за потребленную электрическую энергию на уличное освещение, руб.
</t>
  </si>
  <si>
    <t xml:space="preserve">Контрольное событие 2: Осуществление расходов на проведение ремонта уличного освещения, руб.
</t>
  </si>
  <si>
    <t xml:space="preserve">Контрольное событие: Проведение работ по благоустройству и озеленению Ипатовского городского округа, руб.
</t>
  </si>
  <si>
    <t>Контрольное событие: Ремонт тротуара г. Ипатово, парк с. Тахта, ограждение кладбища с. Бурукшун, парк с. Большая Джалга, парк с. Кевсала.</t>
  </si>
  <si>
    <t>Основное мероприятие: Реализация проектов развития территорий муниципальных образований, основанных на местных инициативах</t>
  </si>
  <si>
    <t>Контрольное событие: Количество приобретенной коммунальной техники</t>
  </si>
  <si>
    <t>3.3.</t>
  </si>
  <si>
    <t xml:space="preserve">Основное мероприятие: Участие в программе поддержки местных инициатив Ставропольского края </t>
  </si>
  <si>
    <t xml:space="preserve">Контрольное событие: Проведение капитального ремонт здания депо
</t>
  </si>
  <si>
    <t>Денежные средства направлены на обеспечение деятельности МКУ ЕДДС ИГО СК в сфере предупреждения ЧС.</t>
  </si>
  <si>
    <t xml:space="preserve">Контрольное событие:  Обеспечение деятельности МКУ ЕДДС ИГО СК в сфере предупреждения ЧС, руб.
</t>
  </si>
  <si>
    <t xml:space="preserve">Контрольное событие: Обеспечение расходов в рамках деятельности управления по работе с территориями Ипатовского городского округа Ставропольского края
</t>
  </si>
  <si>
    <t>Контрольное событие: Выплата социальных пособий на погребение, руб.</t>
  </si>
  <si>
    <t>Контрольное событие :Обеспечение водоснабжения сельских населенных пунктов Ипатовского городского округа</t>
  </si>
  <si>
    <t>5.1.</t>
  </si>
  <si>
    <t>В целях выполнения контрольного события в отчетном периоде произведена оплата за электроснабжение объекта водоснабжения п. Залесного</t>
  </si>
  <si>
    <t xml:space="preserve">Контрольное событие: Количество приобретенных средств индивидуальной защиты сотрудникам спасательных служб ГО, ед.
 Создание резервного фонда администрации Ипатовского городского округа, шт.
</t>
  </si>
  <si>
    <t>Капитальный ремонт здания депо завершен в полном объеме</t>
  </si>
  <si>
    <t>Изготовление проектно – сметныой документации на модернизацию, устройство автономных источников теплоснабжения в школьных и дошкольных учреждениях Ипатовского городского округа с проведением экспертизы в январе- сентябре 2019 года не осуществлялась по причине отсутствия финансирования</t>
  </si>
  <si>
    <t>Работы по установке оконных блоков из ПВХ в муниципальных учреждениях завершены, установлены 1428,61 м2</t>
  </si>
  <si>
    <t>В отчетном периоде проведены работы по топографической съемке на сумму 9,50 тыс. руб., архиологические изискания на сумму 86,99 тыс. руб., подключение газа административных зданий на сумму 8,58 тыс. руб. и расчет тепловой энергии на сумму 19,17 тыс. руб.</t>
  </si>
  <si>
    <t xml:space="preserve"> За январь- исентябрь 2019г. проведена уборка мест захоронения на площади 29,55 гектар.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</si>
  <si>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3389,0 м3.</t>
  </si>
  <si>
    <t xml:space="preserve">Оплата за потребленную электрическую энергию на уличное освещение за январь- сентябрь 2019 года составила 5358,35 тыс. руб. (712 622 кВт) </t>
  </si>
  <si>
    <t>Расходы на проведение ремонта уличного освещения в отчетном периоде составили 676,53 тыс. руб.</t>
  </si>
  <si>
    <t>В отчетном периоде проведены работы по уборке центральной площади г. Ипатово и близлежащих улиц. Кассовое исполнение составило 2944,51 тыс.руб. (54,39% к годовому плану). Освоение денежных средств в полном объеме планируется до конца отчетного года.</t>
  </si>
  <si>
    <t>Работы выполнены в полном объеме</t>
  </si>
  <si>
    <t>Закупка коммунальной техники</t>
  </si>
  <si>
    <t>В отчетном периоде приобретены илососная машина (п. Совруно) и автогидроподъемник (с.Лиман)</t>
  </si>
  <si>
    <t>В отчетном периоде приобретен план гражданской обороны. Создан резервный фонд администрации Ипатовского городского округа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</si>
  <si>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сентябрь 2019 года составлили 70,17% к плану</t>
  </si>
  <si>
    <t>Выплачены социальные пособия на погребение 163,88 тыс.руб. (54,63% к годовому плану)</t>
  </si>
  <si>
    <t>Основное мероприятие: Реализация мероприятий по устойчивому развитию сельских территорий (Строительство разводящих газовых сетей х. Красный Кундуль, х. Верхний Кундуль,  х. Средний Кундуль Ипатовского района Ставропольского края, Ипатовский район)</t>
  </si>
  <si>
    <t>Денежные средства освоены на 99,7% и направлены были на корректировку проектно- сментой документации по строительству разводящих газовых сетей х. Красный Кундуль, х. Верхний Кундуль,  х. Средний Кундуль Ипатовского района Ставропольского края, Ипатовский район</t>
  </si>
  <si>
    <t>Контрольное событие:Газификация сельских населенных пунктов Ипатовского городского округа</t>
  </si>
  <si>
    <t>Мониторинг реализации Программы</t>
  </si>
  <si>
    <t>Отчетный период: январь- сентябрь 2019 года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</si>
  <si>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</si>
  <si>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 xml:space="preserve"> 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</si>
  <si>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1.</t>
  </si>
  <si>
    <t xml:space="preserve">Наименование Программы: "Развитие жилищно- коммунального хозяйства, защита населения и территории  от чрезвычайных ситуаций в  </t>
  </si>
  <si>
    <t>Ипатовском городском округе Ставропольского края"</t>
  </si>
  <si>
    <t>1.4.</t>
  </si>
  <si>
    <t>2.</t>
  </si>
  <si>
    <t>2.3</t>
  </si>
  <si>
    <t>2.4.</t>
  </si>
  <si>
    <t>2.5.</t>
  </si>
  <si>
    <t>2.6.</t>
  </si>
  <si>
    <t>2.7.</t>
  </si>
  <si>
    <t>3.</t>
  </si>
  <si>
    <t>4.</t>
  </si>
  <si>
    <t>5.</t>
  </si>
  <si>
    <t>5.2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</si>
</sst>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B11" sqref="B11:B13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60"/>
      <c r="B2" s="61" t="s">
        <v>85</v>
      </c>
      <c r="C2" s="61"/>
      <c r="D2" s="61"/>
      <c r="E2" s="61"/>
      <c r="F2" s="61"/>
      <c r="G2" s="61"/>
      <c r="H2" s="61"/>
      <c r="I2" s="61"/>
      <c r="J2" s="61"/>
    </row>
    <row r="3" spans="1:10" ht="1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">
      <c r="A4" s="60"/>
      <c r="B4" s="60" t="s">
        <v>90</v>
      </c>
      <c r="C4" s="60"/>
      <c r="D4" s="60"/>
      <c r="E4" s="60"/>
      <c r="F4" s="60"/>
      <c r="G4" s="60"/>
      <c r="H4" s="60"/>
      <c r="I4" s="60"/>
      <c r="J4" s="60"/>
    </row>
    <row r="5" spans="1:10" ht="15">
      <c r="A5" s="60"/>
      <c r="B5" s="60" t="s">
        <v>91</v>
      </c>
      <c r="C5" s="60"/>
      <c r="D5" s="60"/>
      <c r="E5" s="60"/>
      <c r="F5" s="60"/>
      <c r="G5" s="60"/>
      <c r="H5" s="60"/>
      <c r="I5" s="60"/>
      <c r="J5" s="60"/>
    </row>
    <row r="6" spans="1:10" ht="1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5">
      <c r="A7" s="60"/>
      <c r="B7" s="60" t="s">
        <v>86</v>
      </c>
      <c r="C7" s="60"/>
      <c r="D7" s="60"/>
      <c r="E7" s="60"/>
      <c r="F7" s="60"/>
      <c r="G7" s="60"/>
      <c r="H7" s="60"/>
      <c r="I7" s="60"/>
      <c r="J7" s="60"/>
    </row>
    <row r="8" spans="1:10" ht="15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15">
      <c r="A9" s="60"/>
      <c r="B9" s="60" t="s">
        <v>87</v>
      </c>
      <c r="C9" s="60"/>
      <c r="D9" s="60"/>
      <c r="E9" s="60"/>
      <c r="F9" s="60"/>
      <c r="G9" s="60"/>
      <c r="H9" s="60"/>
      <c r="I9" s="60"/>
      <c r="J9" s="60"/>
    </row>
    <row r="10" spans="1:10" ht="11.25" customHeight="1">
      <c r="A10" s="5"/>
      <c r="B10" s="5"/>
      <c r="C10" s="5"/>
      <c r="D10" s="5"/>
      <c r="E10" s="6"/>
      <c r="F10" s="6"/>
      <c r="G10" s="6"/>
      <c r="H10" s="6"/>
      <c r="I10" s="6"/>
      <c r="J10" s="6"/>
    </row>
    <row r="11" spans="1:10" ht="15">
      <c r="A11" s="52" t="s">
        <v>1</v>
      </c>
      <c r="B11" s="49" t="s">
        <v>0</v>
      </c>
      <c r="C11" s="49" t="s">
        <v>2</v>
      </c>
      <c r="D11" s="49" t="s">
        <v>3</v>
      </c>
      <c r="E11" s="55" t="s">
        <v>4</v>
      </c>
      <c r="F11" s="57"/>
      <c r="G11" s="57"/>
      <c r="H11" s="57"/>
      <c r="I11" s="57"/>
      <c r="J11" s="56"/>
    </row>
    <row r="12" spans="1:11" ht="104.25" customHeight="1">
      <c r="A12" s="53"/>
      <c r="B12" s="50"/>
      <c r="C12" s="50"/>
      <c r="D12" s="53"/>
      <c r="E12" s="49" t="s">
        <v>5</v>
      </c>
      <c r="F12" s="55" t="s">
        <v>6</v>
      </c>
      <c r="G12" s="56"/>
      <c r="H12" s="49" t="s">
        <v>9</v>
      </c>
      <c r="I12" s="49" t="s">
        <v>10</v>
      </c>
      <c r="J12" s="58" t="s">
        <v>11</v>
      </c>
      <c r="K12" s="3"/>
    </row>
    <row r="13" spans="1:14" ht="36.75" customHeight="1">
      <c r="A13" s="54"/>
      <c r="B13" s="51"/>
      <c r="C13" s="51"/>
      <c r="D13" s="54"/>
      <c r="E13" s="51"/>
      <c r="F13" s="19" t="s">
        <v>7</v>
      </c>
      <c r="G13" s="7" t="s">
        <v>8</v>
      </c>
      <c r="H13" s="54"/>
      <c r="I13" s="51"/>
      <c r="J13" s="58"/>
      <c r="K13" s="1"/>
      <c r="N13" s="3"/>
    </row>
    <row r="14" spans="1:11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2"/>
    </row>
    <row r="15" spans="1:10" ht="24.75" customHeight="1">
      <c r="A15" s="45" t="s">
        <v>88</v>
      </c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24.75" customHeight="1">
      <c r="A16" s="26" t="s">
        <v>89</v>
      </c>
      <c r="B16" s="27" t="s">
        <v>21</v>
      </c>
      <c r="C16" s="12" t="s">
        <v>41</v>
      </c>
      <c r="D16" s="12" t="s">
        <v>38</v>
      </c>
      <c r="E16" s="13">
        <f>E17+E20+E23+E26</f>
        <v>8342.9</v>
      </c>
      <c r="F16" s="13">
        <f aca="true" t="shared" si="0" ref="F16:I16">-F17+F20+F23</f>
        <v>0</v>
      </c>
      <c r="G16" s="13">
        <f t="shared" si="0"/>
        <v>7561.16</v>
      </c>
      <c r="H16" s="13">
        <f t="shared" si="0"/>
        <v>0</v>
      </c>
      <c r="I16" s="13">
        <f t="shared" si="0"/>
        <v>0</v>
      </c>
      <c r="J16" s="13">
        <f>E16+H16</f>
        <v>8342.9</v>
      </c>
    </row>
    <row r="17" spans="1:10" ht="63.75" customHeight="1">
      <c r="A17" s="9" t="s">
        <v>12</v>
      </c>
      <c r="B17" s="20" t="s">
        <v>22</v>
      </c>
      <c r="C17" s="10" t="s">
        <v>41</v>
      </c>
      <c r="D17" s="10" t="s">
        <v>38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E17+H17</f>
        <v>0</v>
      </c>
    </row>
    <row r="18" spans="1:10" ht="24.75" customHeight="1">
      <c r="A18" s="33" t="s">
        <v>42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24.75" customHeight="1">
      <c r="A19" s="42" t="s">
        <v>68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39.75" customHeight="1">
      <c r="A20" s="9" t="s">
        <v>13</v>
      </c>
      <c r="B20" s="14" t="s">
        <v>23</v>
      </c>
      <c r="C20" s="10" t="s">
        <v>41</v>
      </c>
      <c r="D20" s="10" t="s">
        <v>38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f>E20+H20</f>
        <v>0</v>
      </c>
    </row>
    <row r="21" spans="1:10" ht="24.75" customHeight="1">
      <c r="A21" s="33" t="s">
        <v>44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24.75" customHeight="1">
      <c r="A22" s="33" t="s">
        <v>43</v>
      </c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36" customHeight="1">
      <c r="A23" s="9" t="s">
        <v>14</v>
      </c>
      <c r="B23" s="25" t="s">
        <v>24</v>
      </c>
      <c r="C23" s="10" t="s">
        <v>41</v>
      </c>
      <c r="D23" s="10" t="s">
        <v>38</v>
      </c>
      <c r="E23" s="11">
        <v>8218.66</v>
      </c>
      <c r="F23" s="11">
        <v>0</v>
      </c>
      <c r="G23" s="11">
        <v>7561.16</v>
      </c>
      <c r="H23" s="11">
        <v>0</v>
      </c>
      <c r="I23" s="11">
        <v>0</v>
      </c>
      <c r="J23" s="11">
        <f>E23+H23</f>
        <v>8218.66</v>
      </c>
    </row>
    <row r="24" spans="1:10" ht="13.5" customHeight="1">
      <c r="A24" s="33" t="s">
        <v>45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3.5" customHeight="1">
      <c r="A25" s="33" t="s">
        <v>69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36.75" customHeight="1">
      <c r="A26" s="32" t="s">
        <v>92</v>
      </c>
      <c r="B26" s="25" t="s">
        <v>46</v>
      </c>
      <c r="C26" s="10" t="s">
        <v>41</v>
      </c>
      <c r="D26" s="10" t="s">
        <v>38</v>
      </c>
      <c r="E26" s="11">
        <v>124.24</v>
      </c>
      <c r="F26" s="11">
        <v>0</v>
      </c>
      <c r="G26" s="11">
        <v>0</v>
      </c>
      <c r="H26" s="11">
        <v>0</v>
      </c>
      <c r="I26" s="11">
        <v>0</v>
      </c>
      <c r="J26" s="11">
        <f>E26+H26</f>
        <v>124.24</v>
      </c>
    </row>
    <row r="27" spans="1:10" ht="13.5" customHeight="1">
      <c r="A27" s="33" t="s">
        <v>47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23.25" customHeight="1">
      <c r="A28" s="33" t="s">
        <v>70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24.75" customHeight="1">
      <c r="A29" s="16" t="s">
        <v>93</v>
      </c>
      <c r="B29" s="15" t="s">
        <v>25</v>
      </c>
      <c r="C29" s="12" t="s">
        <v>41</v>
      </c>
      <c r="D29" s="12" t="s">
        <v>38</v>
      </c>
      <c r="E29" s="13">
        <f>E30+E33+E36+E41+E44+E47+E48</f>
        <v>29469.710000000003</v>
      </c>
      <c r="F29" s="13">
        <f aca="true" t="shared" si="1" ref="F29:J29">F30+F33+F36+F41+F44+F47+F48</f>
        <v>0</v>
      </c>
      <c r="G29" s="13">
        <f t="shared" si="1"/>
        <v>12133.9</v>
      </c>
      <c r="H29" s="13">
        <f t="shared" si="1"/>
        <v>0</v>
      </c>
      <c r="I29" s="13">
        <f t="shared" si="1"/>
        <v>0</v>
      </c>
      <c r="J29" s="13">
        <f t="shared" si="1"/>
        <v>29469.710000000003</v>
      </c>
    </row>
    <row r="30" spans="1:10" ht="24.75" customHeight="1">
      <c r="A30" s="9" t="s">
        <v>15</v>
      </c>
      <c r="B30" s="14" t="s">
        <v>26</v>
      </c>
      <c r="C30" s="10" t="s">
        <v>41</v>
      </c>
      <c r="D30" s="10" t="s">
        <v>38</v>
      </c>
      <c r="E30" s="11">
        <v>222.64</v>
      </c>
      <c r="F30" s="11">
        <v>0</v>
      </c>
      <c r="G30" s="11">
        <v>0</v>
      </c>
      <c r="H30" s="11">
        <v>0</v>
      </c>
      <c r="I30" s="11">
        <v>0</v>
      </c>
      <c r="J30" s="11">
        <f>E30+H30</f>
        <v>222.64</v>
      </c>
    </row>
    <row r="31" spans="1:10" ht="14.25" customHeight="1">
      <c r="A31" s="44" t="s">
        <v>48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4.25" customHeight="1">
      <c r="A32" s="44" t="s">
        <v>71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24.75" customHeight="1">
      <c r="A33" s="9" t="s">
        <v>16</v>
      </c>
      <c r="B33" s="18" t="s">
        <v>27</v>
      </c>
      <c r="C33" s="10" t="s">
        <v>41</v>
      </c>
      <c r="D33" s="10" t="s">
        <v>38</v>
      </c>
      <c r="E33" s="11">
        <v>1888.57</v>
      </c>
      <c r="F33" s="11">
        <v>0</v>
      </c>
      <c r="G33" s="11">
        <v>0</v>
      </c>
      <c r="H33" s="11">
        <v>0</v>
      </c>
      <c r="I33" s="11">
        <v>0</v>
      </c>
      <c r="J33" s="23">
        <f>E33+H33</f>
        <v>1888.57</v>
      </c>
    </row>
    <row r="34" spans="1:10" ht="14.25" customHeight="1">
      <c r="A34" s="33" t="s">
        <v>49</v>
      </c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14.25" customHeight="1">
      <c r="A35" s="33" t="s">
        <v>72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2.75" customHeight="1">
      <c r="A36" s="21" t="s">
        <v>94</v>
      </c>
      <c r="B36" s="9" t="s">
        <v>28</v>
      </c>
      <c r="C36" s="10" t="s">
        <v>41</v>
      </c>
      <c r="D36" s="10" t="s">
        <v>38</v>
      </c>
      <c r="E36" s="11">
        <v>6034.88</v>
      </c>
      <c r="F36" s="11">
        <v>0</v>
      </c>
      <c r="G36" s="11">
        <v>0</v>
      </c>
      <c r="H36" s="11">
        <v>0</v>
      </c>
      <c r="I36" s="11">
        <v>0</v>
      </c>
      <c r="J36" s="11">
        <f>E36+H36</f>
        <v>6034.88</v>
      </c>
    </row>
    <row r="37" spans="1:10" ht="15.75" customHeight="1">
      <c r="A37" s="33" t="s">
        <v>50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15.75" customHeight="1">
      <c r="A38" s="33" t="s">
        <v>73</v>
      </c>
      <c r="B38" s="36"/>
      <c r="C38" s="36"/>
      <c r="D38" s="36"/>
      <c r="E38" s="36"/>
      <c r="F38" s="36"/>
      <c r="G38" s="36"/>
      <c r="H38" s="36"/>
      <c r="I38" s="36"/>
      <c r="J38" s="37"/>
    </row>
    <row r="39" spans="1:10" ht="14.25" customHeight="1">
      <c r="A39" s="33" t="s">
        <v>51</v>
      </c>
      <c r="B39" s="43"/>
      <c r="C39" s="43"/>
      <c r="D39" s="43"/>
      <c r="E39" s="43"/>
      <c r="F39" s="43"/>
      <c r="G39" s="43"/>
      <c r="H39" s="43"/>
      <c r="I39" s="43"/>
      <c r="J39" s="48"/>
    </row>
    <row r="40" spans="1:10" ht="15" customHeight="1">
      <c r="A40" s="33" t="s">
        <v>74</v>
      </c>
      <c r="B40" s="36"/>
      <c r="C40" s="36"/>
      <c r="D40" s="36"/>
      <c r="E40" s="36"/>
      <c r="F40" s="36"/>
      <c r="G40" s="36"/>
      <c r="H40" s="36"/>
      <c r="I40" s="36"/>
      <c r="J40" s="37"/>
    </row>
    <row r="41" spans="1:10" ht="12.75" customHeight="1">
      <c r="A41" s="24" t="s">
        <v>95</v>
      </c>
      <c r="B41" s="9" t="s">
        <v>29</v>
      </c>
      <c r="C41" s="10" t="s">
        <v>41</v>
      </c>
      <c r="D41" s="10" t="s">
        <v>38</v>
      </c>
      <c r="E41" s="11">
        <v>2944.51</v>
      </c>
      <c r="F41" s="11">
        <v>0</v>
      </c>
      <c r="G41" s="11">
        <v>0</v>
      </c>
      <c r="H41" s="11">
        <v>0</v>
      </c>
      <c r="I41" s="11">
        <v>0</v>
      </c>
      <c r="J41" s="11">
        <f>E41+H41</f>
        <v>2944.51</v>
      </c>
    </row>
    <row r="42" spans="1:10" ht="13.5" customHeight="1">
      <c r="A42" s="33" t="s">
        <v>52</v>
      </c>
      <c r="B42" s="34"/>
      <c r="C42" s="34"/>
      <c r="D42" s="34"/>
      <c r="E42" s="34"/>
      <c r="F42" s="34"/>
      <c r="G42" s="34"/>
      <c r="H42" s="34"/>
      <c r="I42" s="34"/>
      <c r="J42" s="35"/>
    </row>
    <row r="43" spans="1:10" ht="24.75" customHeight="1">
      <c r="A43" s="33" t="s">
        <v>75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15.75" customHeight="1">
      <c r="A44" s="9" t="s">
        <v>96</v>
      </c>
      <c r="B44" s="9" t="s">
        <v>30</v>
      </c>
      <c r="C44" s="10" t="s">
        <v>41</v>
      </c>
      <c r="D44" s="10" t="s">
        <v>38</v>
      </c>
      <c r="E44" s="11">
        <v>11514.15</v>
      </c>
      <c r="F44" s="11">
        <v>0</v>
      </c>
      <c r="G44" s="11">
        <v>6703.76</v>
      </c>
      <c r="H44" s="11">
        <v>0</v>
      </c>
      <c r="I44" s="11">
        <v>0</v>
      </c>
      <c r="J44" s="11">
        <f>E44+H44</f>
        <v>11514.15</v>
      </c>
    </row>
    <row r="45" spans="1:10" ht="12.75" customHeight="1">
      <c r="A45" s="33" t="s">
        <v>53</v>
      </c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12" customHeight="1">
      <c r="A46" s="33" t="s">
        <v>76</v>
      </c>
      <c r="B46" s="36"/>
      <c r="C46" s="36"/>
      <c r="D46" s="36"/>
      <c r="E46" s="36"/>
      <c r="F46" s="36"/>
      <c r="G46" s="36"/>
      <c r="H46" s="36"/>
      <c r="I46" s="36"/>
      <c r="J46" s="37"/>
    </row>
    <row r="47" spans="1:10" ht="36.75" customHeight="1">
      <c r="A47" s="32" t="s">
        <v>97</v>
      </c>
      <c r="B47" s="14" t="s">
        <v>54</v>
      </c>
      <c r="C47" s="10" t="s">
        <v>41</v>
      </c>
      <c r="D47" s="10" t="s">
        <v>38</v>
      </c>
      <c r="E47" s="11">
        <v>3116.4</v>
      </c>
      <c r="F47" s="11">
        <v>0</v>
      </c>
      <c r="G47" s="11">
        <v>1869</v>
      </c>
      <c r="H47" s="11">
        <v>0</v>
      </c>
      <c r="I47" s="11">
        <v>0</v>
      </c>
      <c r="J47" s="11">
        <f>E47+H47</f>
        <v>3116.4</v>
      </c>
    </row>
    <row r="48" spans="1:10" ht="14.25" customHeight="1">
      <c r="A48" s="32" t="s">
        <v>98</v>
      </c>
      <c r="B48" s="28" t="s">
        <v>77</v>
      </c>
      <c r="C48" s="10" t="s">
        <v>41</v>
      </c>
      <c r="D48" s="10" t="s">
        <v>38</v>
      </c>
      <c r="E48" s="11">
        <v>3748.56</v>
      </c>
      <c r="F48" s="11">
        <v>0</v>
      </c>
      <c r="G48" s="11">
        <v>3561.14</v>
      </c>
      <c r="H48" s="11">
        <v>0</v>
      </c>
      <c r="I48" s="11">
        <v>0</v>
      </c>
      <c r="J48" s="11">
        <f>E48+H48</f>
        <v>3748.56</v>
      </c>
    </row>
    <row r="49" spans="1:10" ht="12.75" customHeight="1">
      <c r="A49" s="33" t="s">
        <v>55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4.25" customHeight="1">
      <c r="A50" s="33" t="s">
        <v>78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48" customHeight="1">
      <c r="A51" s="16" t="s">
        <v>99</v>
      </c>
      <c r="B51" s="15" t="s">
        <v>39</v>
      </c>
      <c r="C51" s="12" t="s">
        <v>41</v>
      </c>
      <c r="D51" s="12" t="s">
        <v>38</v>
      </c>
      <c r="E51" s="13">
        <f>E52+E55+E58</f>
        <v>4657.46</v>
      </c>
      <c r="F51" s="13">
        <f aca="true" t="shared" si="2" ref="F51:I51">F52+F55+F58</f>
        <v>0</v>
      </c>
      <c r="G51" s="13">
        <f t="shared" si="2"/>
        <v>1357.13</v>
      </c>
      <c r="H51" s="13">
        <f t="shared" si="2"/>
        <v>0</v>
      </c>
      <c r="I51" s="13">
        <f t="shared" si="2"/>
        <v>0</v>
      </c>
      <c r="J51" s="13">
        <f>E51+H51</f>
        <v>4657.46</v>
      </c>
    </row>
    <row r="52" spans="1:10" ht="24.75" customHeight="1">
      <c r="A52" s="9" t="s">
        <v>17</v>
      </c>
      <c r="B52" s="14" t="s">
        <v>31</v>
      </c>
      <c r="C52" s="10" t="s">
        <v>41</v>
      </c>
      <c r="D52" s="10" t="s">
        <v>38</v>
      </c>
      <c r="E52" s="11">
        <v>50</v>
      </c>
      <c r="F52" s="11">
        <v>0</v>
      </c>
      <c r="G52" s="11">
        <v>0</v>
      </c>
      <c r="H52" s="11">
        <v>0</v>
      </c>
      <c r="I52" s="11">
        <v>0</v>
      </c>
      <c r="J52" s="11">
        <f>E52+H52</f>
        <v>50</v>
      </c>
    </row>
    <row r="53" spans="1:10" ht="24.75" customHeight="1">
      <c r="A53" s="33" t="s">
        <v>66</v>
      </c>
      <c r="B53" s="34"/>
      <c r="C53" s="34"/>
      <c r="D53" s="34"/>
      <c r="E53" s="34"/>
      <c r="F53" s="34"/>
      <c r="G53" s="34"/>
      <c r="H53" s="34"/>
      <c r="I53" s="34"/>
      <c r="J53" s="35"/>
    </row>
    <row r="54" spans="1:10" ht="15" customHeight="1">
      <c r="A54" s="33" t="s">
        <v>79</v>
      </c>
      <c r="B54" s="36"/>
      <c r="C54" s="36"/>
      <c r="D54" s="36"/>
      <c r="E54" s="36"/>
      <c r="F54" s="36"/>
      <c r="G54" s="36"/>
      <c r="H54" s="36"/>
      <c r="I54" s="36"/>
      <c r="J54" s="37"/>
    </row>
    <row r="55" spans="1:10" ht="24" customHeight="1">
      <c r="A55" s="32" t="s">
        <v>18</v>
      </c>
      <c r="B55" s="22" t="s">
        <v>57</v>
      </c>
      <c r="C55" s="10" t="s">
        <v>41</v>
      </c>
      <c r="D55" s="10" t="s">
        <v>38</v>
      </c>
      <c r="E55" s="11">
        <v>2246.77</v>
      </c>
      <c r="F55" s="11">
        <v>0</v>
      </c>
      <c r="G55" s="11">
        <v>1357.13</v>
      </c>
      <c r="H55" s="11">
        <v>0</v>
      </c>
      <c r="I55" s="11">
        <v>0</v>
      </c>
      <c r="J55" s="11">
        <f>E55+H55</f>
        <v>2246.77</v>
      </c>
    </row>
    <row r="56" spans="1:10" ht="15" customHeight="1">
      <c r="A56" s="33" t="s">
        <v>58</v>
      </c>
      <c r="B56" s="34"/>
      <c r="C56" s="34"/>
      <c r="D56" s="34"/>
      <c r="E56" s="34"/>
      <c r="F56" s="34"/>
      <c r="G56" s="34"/>
      <c r="H56" s="34"/>
      <c r="I56" s="34"/>
      <c r="J56" s="35"/>
    </row>
    <row r="57" spans="1:10" ht="12.75" customHeight="1">
      <c r="A57" s="33" t="s">
        <v>67</v>
      </c>
      <c r="B57" s="36"/>
      <c r="C57" s="36"/>
      <c r="D57" s="36"/>
      <c r="E57" s="36"/>
      <c r="F57" s="36"/>
      <c r="G57" s="36"/>
      <c r="H57" s="36"/>
      <c r="I57" s="36"/>
      <c r="J57" s="37"/>
    </row>
    <row r="58" spans="1:10" ht="37.5" customHeight="1">
      <c r="A58" s="9" t="s">
        <v>56</v>
      </c>
      <c r="B58" s="14" t="s">
        <v>32</v>
      </c>
      <c r="C58" s="10" t="s">
        <v>41</v>
      </c>
      <c r="D58" s="10" t="s">
        <v>38</v>
      </c>
      <c r="E58" s="11">
        <v>2360.69</v>
      </c>
      <c r="F58" s="11">
        <v>0</v>
      </c>
      <c r="G58" s="11">
        <v>0</v>
      </c>
      <c r="H58" s="11">
        <v>0</v>
      </c>
      <c r="I58" s="11">
        <v>0</v>
      </c>
      <c r="J58" s="11">
        <f>E58+H58</f>
        <v>2360.69</v>
      </c>
    </row>
    <row r="59" spans="1:10" ht="12.75" customHeight="1">
      <c r="A59" s="33" t="s">
        <v>60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10" ht="15" customHeight="1">
      <c r="A60" s="33" t="s">
        <v>59</v>
      </c>
      <c r="B60" s="36"/>
      <c r="C60" s="36"/>
      <c r="D60" s="36"/>
      <c r="E60" s="36"/>
      <c r="F60" s="36"/>
      <c r="G60" s="36"/>
      <c r="H60" s="36"/>
      <c r="I60" s="36"/>
      <c r="J60" s="37"/>
    </row>
    <row r="61" spans="1:10" ht="25.5" customHeight="1">
      <c r="A61" s="16" t="s">
        <v>100</v>
      </c>
      <c r="B61" s="17" t="s">
        <v>35</v>
      </c>
      <c r="C61" s="12" t="s">
        <v>41</v>
      </c>
      <c r="D61" s="12" t="s">
        <v>38</v>
      </c>
      <c r="E61" s="13">
        <f>E62+E65</f>
        <v>26859.58</v>
      </c>
      <c r="F61" s="13">
        <f aca="true" t="shared" si="3" ref="F61:I61">F62+F65</f>
        <v>0</v>
      </c>
      <c r="G61" s="13">
        <f t="shared" si="3"/>
        <v>0</v>
      </c>
      <c r="H61" s="13">
        <f t="shared" si="3"/>
        <v>0</v>
      </c>
      <c r="I61" s="13">
        <f t="shared" si="3"/>
        <v>0</v>
      </c>
      <c r="J61" s="13">
        <f>E61+H61</f>
        <v>26859.58</v>
      </c>
    </row>
    <row r="62" spans="1:10" ht="36.75" customHeight="1">
      <c r="A62" s="14" t="s">
        <v>19</v>
      </c>
      <c r="B62" s="14" t="s">
        <v>36</v>
      </c>
      <c r="C62" s="10" t="s">
        <v>41</v>
      </c>
      <c r="D62" s="10" t="s">
        <v>38</v>
      </c>
      <c r="E62" s="11">
        <v>26695.7</v>
      </c>
      <c r="F62" s="11">
        <v>0</v>
      </c>
      <c r="G62" s="11">
        <v>0</v>
      </c>
      <c r="H62" s="11">
        <v>0</v>
      </c>
      <c r="I62" s="11">
        <v>0</v>
      </c>
      <c r="J62" s="11">
        <f>E62+H62</f>
        <v>26695.7</v>
      </c>
    </row>
    <row r="63" spans="1:10" ht="15" customHeight="1">
      <c r="A63" s="33" t="s">
        <v>61</v>
      </c>
      <c r="B63" s="34"/>
      <c r="C63" s="34"/>
      <c r="D63" s="34"/>
      <c r="E63" s="34"/>
      <c r="F63" s="34"/>
      <c r="G63" s="34"/>
      <c r="H63" s="34"/>
      <c r="I63" s="34"/>
      <c r="J63" s="35"/>
    </row>
    <row r="64" spans="1:10" ht="12.75" customHeight="1">
      <c r="A64" s="33" t="s">
        <v>80</v>
      </c>
      <c r="B64" s="36"/>
      <c r="C64" s="36"/>
      <c r="D64" s="36"/>
      <c r="E64" s="36"/>
      <c r="F64" s="36"/>
      <c r="G64" s="36"/>
      <c r="H64" s="36"/>
      <c r="I64" s="36"/>
      <c r="J64" s="37"/>
    </row>
    <row r="65" spans="1:10" ht="15" customHeight="1">
      <c r="A65" s="24" t="s">
        <v>20</v>
      </c>
      <c r="B65" s="9" t="s">
        <v>37</v>
      </c>
      <c r="C65" s="10" t="s">
        <v>41</v>
      </c>
      <c r="D65" s="10" t="s">
        <v>38</v>
      </c>
      <c r="E65" s="11">
        <v>163.88</v>
      </c>
      <c r="F65" s="11">
        <v>0</v>
      </c>
      <c r="G65" s="11">
        <v>0</v>
      </c>
      <c r="H65" s="11">
        <v>0</v>
      </c>
      <c r="I65" s="11">
        <v>0</v>
      </c>
      <c r="J65" s="11">
        <f>E65+H65</f>
        <v>163.88</v>
      </c>
    </row>
    <row r="66" spans="1:10" ht="15" customHeight="1">
      <c r="A66" s="33" t="s">
        <v>62</v>
      </c>
      <c r="B66" s="34"/>
      <c r="C66" s="34"/>
      <c r="D66" s="34"/>
      <c r="E66" s="34"/>
      <c r="F66" s="34"/>
      <c r="G66" s="34"/>
      <c r="H66" s="34"/>
      <c r="I66" s="34"/>
      <c r="J66" s="35"/>
    </row>
    <row r="67" spans="1:10" ht="15" customHeight="1">
      <c r="A67" s="33" t="s">
        <v>81</v>
      </c>
      <c r="B67" s="36"/>
      <c r="C67" s="36"/>
      <c r="D67" s="36"/>
      <c r="E67" s="36"/>
      <c r="F67" s="36"/>
      <c r="G67" s="36"/>
      <c r="H67" s="36"/>
      <c r="I67" s="36"/>
      <c r="J67" s="37"/>
    </row>
    <row r="68" spans="1:10" ht="24.75" customHeight="1">
      <c r="A68" s="16" t="s">
        <v>101</v>
      </c>
      <c r="B68" s="15" t="s">
        <v>33</v>
      </c>
      <c r="C68" s="12" t="s">
        <v>41</v>
      </c>
      <c r="D68" s="12" t="s">
        <v>38</v>
      </c>
      <c r="E68" s="13">
        <f>E69+E72</f>
        <v>868.6899999999999</v>
      </c>
      <c r="F68" s="13">
        <f aca="true" t="shared" si="4" ref="F68:J68">F69+F72</f>
        <v>0</v>
      </c>
      <c r="G68" s="13">
        <f t="shared" si="4"/>
        <v>0</v>
      </c>
      <c r="H68" s="13">
        <f t="shared" si="4"/>
        <v>0</v>
      </c>
      <c r="I68" s="13">
        <f t="shared" si="4"/>
        <v>0</v>
      </c>
      <c r="J68" s="13">
        <f t="shared" si="4"/>
        <v>868.6899999999999</v>
      </c>
    </row>
    <row r="69" spans="1:10" ht="38.25" customHeight="1">
      <c r="A69" s="9" t="s">
        <v>64</v>
      </c>
      <c r="B69" s="18" t="s">
        <v>34</v>
      </c>
      <c r="C69" s="10" t="s">
        <v>41</v>
      </c>
      <c r="D69" s="10" t="s">
        <v>38</v>
      </c>
      <c r="E69" s="11">
        <v>793.65</v>
      </c>
      <c r="F69" s="11">
        <v>0</v>
      </c>
      <c r="G69" s="11">
        <v>0</v>
      </c>
      <c r="H69" s="11">
        <v>0</v>
      </c>
      <c r="I69" s="11">
        <v>0</v>
      </c>
      <c r="J69" s="11">
        <f>E69+H69</f>
        <v>793.65</v>
      </c>
    </row>
    <row r="70" spans="1:10" ht="12" customHeight="1">
      <c r="A70" s="33" t="s">
        <v>63</v>
      </c>
      <c r="B70" s="34"/>
      <c r="C70" s="34"/>
      <c r="D70" s="34"/>
      <c r="E70" s="34"/>
      <c r="F70" s="34"/>
      <c r="G70" s="34"/>
      <c r="H70" s="34"/>
      <c r="I70" s="34"/>
      <c r="J70" s="35"/>
    </row>
    <row r="71" spans="1:10" ht="11.25" customHeight="1">
      <c r="A71" s="33" t="s">
        <v>65</v>
      </c>
      <c r="B71" s="34"/>
      <c r="C71" s="34"/>
      <c r="D71" s="34"/>
      <c r="E71" s="34"/>
      <c r="F71" s="34"/>
      <c r="G71" s="34"/>
      <c r="H71" s="34"/>
      <c r="I71" s="34"/>
      <c r="J71" s="35"/>
    </row>
    <row r="72" spans="1:10" ht="60" customHeight="1">
      <c r="A72" s="29" t="s">
        <v>102</v>
      </c>
      <c r="B72" s="31" t="s">
        <v>82</v>
      </c>
      <c r="C72" s="10" t="s">
        <v>41</v>
      </c>
      <c r="D72" s="10" t="s">
        <v>38</v>
      </c>
      <c r="E72" s="30">
        <v>75.04</v>
      </c>
      <c r="F72" s="11">
        <v>0</v>
      </c>
      <c r="G72" s="11">
        <v>0</v>
      </c>
      <c r="H72" s="11">
        <v>0</v>
      </c>
      <c r="I72" s="11">
        <v>0</v>
      </c>
      <c r="J72" s="11">
        <f>E72+H72</f>
        <v>75.04</v>
      </c>
    </row>
    <row r="73" spans="1:10" ht="11.25" customHeight="1">
      <c r="A73" s="33" t="s">
        <v>84</v>
      </c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24.75" customHeight="1">
      <c r="A74" s="33" t="s">
        <v>83</v>
      </c>
      <c r="B74" s="36"/>
      <c r="C74" s="36"/>
      <c r="D74" s="36"/>
      <c r="E74" s="36"/>
      <c r="F74" s="36"/>
      <c r="G74" s="36"/>
      <c r="H74" s="36"/>
      <c r="I74" s="36"/>
      <c r="J74" s="37"/>
    </row>
    <row r="76" spans="1:10" ht="15">
      <c r="A76" s="59" t="s">
        <v>40</v>
      </c>
      <c r="B76" s="59"/>
      <c r="C76" s="59"/>
      <c r="D76" s="59"/>
      <c r="E76" s="59"/>
      <c r="F76" s="59"/>
      <c r="G76" s="59"/>
      <c r="H76" s="59"/>
      <c r="I76" s="59"/>
      <c r="J76" s="59"/>
    </row>
    <row r="78" ht="15">
      <c r="B78" s="4"/>
    </row>
    <row r="79" ht="15">
      <c r="B79" s="4"/>
    </row>
  </sheetData>
  <mergeCells count="49">
    <mergeCell ref="B2:J2"/>
    <mergeCell ref="A64:J64"/>
    <mergeCell ref="A67:J67"/>
    <mergeCell ref="A31:J31"/>
    <mergeCell ref="A53:J53"/>
    <mergeCell ref="A34:J34"/>
    <mergeCell ref="A37:J37"/>
    <mergeCell ref="A39:J39"/>
    <mergeCell ref="A56:J56"/>
    <mergeCell ref="A73:J73"/>
    <mergeCell ref="A74:J74"/>
    <mergeCell ref="A76:J76"/>
    <mergeCell ref="B11:B13"/>
    <mergeCell ref="A11:A13"/>
    <mergeCell ref="F12:G12"/>
    <mergeCell ref="H12:H13"/>
    <mergeCell ref="I12:I13"/>
    <mergeCell ref="E11:J11"/>
    <mergeCell ref="E12:E13"/>
    <mergeCell ref="D11:D13"/>
    <mergeCell ref="C11:C13"/>
    <mergeCell ref="J12:J13"/>
    <mergeCell ref="A66:J66"/>
    <mergeCell ref="A60:J60"/>
    <mergeCell ref="A45:J45"/>
    <mergeCell ref="A49:J49"/>
    <mergeCell ref="A71:J71"/>
    <mergeCell ref="A63:J63"/>
    <mergeCell ref="A57:J57"/>
    <mergeCell ref="A19:J19"/>
    <mergeCell ref="A22:J22"/>
    <mergeCell ref="A25:J25"/>
    <mergeCell ref="A54:J54"/>
    <mergeCell ref="A24:J24"/>
    <mergeCell ref="A50:J50"/>
    <mergeCell ref="A28:J28"/>
    <mergeCell ref="A27:J27"/>
    <mergeCell ref="A32:J32"/>
    <mergeCell ref="A35:J35"/>
    <mergeCell ref="A38:J38"/>
    <mergeCell ref="A40:J40"/>
    <mergeCell ref="A43:J43"/>
    <mergeCell ref="A46:J46"/>
    <mergeCell ref="A42:J42"/>
    <mergeCell ref="A15:J15"/>
    <mergeCell ref="A18:J18"/>
    <mergeCell ref="A21:J21"/>
    <mergeCell ref="A59:J59"/>
    <mergeCell ref="A70:J7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2019-12-09T11:29:49Z</dcterms:modified>
  <cp:category/>
  <cp:version/>
  <cp:contentType/>
  <cp:contentStatus/>
</cp:coreProperties>
</file>