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20" yWindow="30" windowWidth="19035" windowHeight="11760" activeTab="3"/>
  </bookViews>
  <sheets>
    <sheet name="использование средств 2019 год" sheetId="4" r:id="rId1"/>
    <sheet name="расходы всех форм бюджета" sheetId="5" r:id="rId2"/>
    <sheet name="достижение индикаторов" sheetId="6" r:id="rId3"/>
    <sheet name="выполнение основных мероприятий" sheetId="7" r:id="rId4"/>
    <sheet name="Лист1" sheetId="8" r:id="rId5"/>
  </sheets>
  <definedNames>
    <definedName name="_GoBack" localSheetId="3">#REF!</definedName>
    <definedName name="_GoBack" localSheetId="2">#REF!</definedName>
    <definedName name="_GoBack" localSheetId="0">#REF!</definedName>
    <definedName name="_GoBack" localSheetId="1">#REF!</definedName>
    <definedName name="OLE_LINK26" localSheetId="2">#REF!</definedName>
    <definedName name="OLE_LINK36" localSheetId="0">#REF!</definedName>
    <definedName name="OLE_LINK7" localSheetId="2">#REF!</definedName>
  </definedNames>
  <calcPr calcId="124519"/>
</workbook>
</file>

<file path=xl/sharedStrings.xml><?xml version="1.0" encoding="utf-8"?>
<sst xmlns="http://schemas.openxmlformats.org/spreadsheetml/2006/main" count="408" uniqueCount="266">
  <si>
    <t>1.</t>
  </si>
  <si>
    <t>1.1.</t>
  </si>
  <si>
    <t>1.2.</t>
  </si>
  <si>
    <t>Источники ресурсного обеспечения</t>
  </si>
  <si>
    <t>(тыс.рублей)</t>
  </si>
  <si>
    <t>местный бюджет</t>
  </si>
  <si>
    <t>краевой бюджет</t>
  </si>
  <si>
    <t>№ п/п</t>
  </si>
  <si>
    <t>Подпрограмма</t>
  </si>
  <si>
    <t>Направление расходов</t>
  </si>
  <si>
    <t>кассовое исполнение</t>
  </si>
  <si>
    <t>Таблица 13</t>
  </si>
  <si>
    <t>текущий год</t>
  </si>
  <si>
    <t>план</t>
  </si>
  <si>
    <t>фактическое значение на конец года</t>
  </si>
  <si>
    <t>%</t>
  </si>
  <si>
    <t>Приложение № 10</t>
  </si>
  <si>
    <t xml:space="preserve">              к Методическим указаниям</t>
  </si>
  <si>
    <t xml:space="preserve">              по разработке и реализации</t>
  </si>
  <si>
    <t xml:space="preserve">              муниципальных программ</t>
  </si>
  <si>
    <t>Таблица 10</t>
  </si>
  <si>
    <t>Отчет</t>
  </si>
  <si>
    <t>Наименование Программы, подпрограммы, основного мероприятия подпрограммы (Программы)</t>
  </si>
  <si>
    <t>ответственный исполнитель</t>
  </si>
  <si>
    <t xml:space="preserve">Программа </t>
  </si>
  <si>
    <t xml:space="preserve">             Целевая статья расходов</t>
  </si>
  <si>
    <t>Наименование Программы, подпрограммы, основного мероприятия</t>
  </si>
  <si>
    <t>оценка расходов &lt;*&gt;</t>
  </si>
  <si>
    <t>Приложение № 12</t>
  </si>
  <si>
    <t>Таблица 12</t>
  </si>
  <si>
    <t>Сведения</t>
  </si>
  <si>
    <t>наименование целевого индикатора достижения цели Программы, показателя решения задач подпрограммы (Программы)</t>
  </si>
  <si>
    <t>единица измерения</t>
  </si>
  <si>
    <t>год, предшествующий отчетному</t>
  </si>
  <si>
    <t>обоснование отклонений значений индикатора достижения цели Программы (показателя решения задачи подпрограммы (Программы)) на конец отчетного года ( при наличии)</t>
  </si>
  <si>
    <t>Приложение № 13</t>
  </si>
  <si>
    <t>наименование программы, основного мероприятия подпрограммы (Программы)</t>
  </si>
  <si>
    <t>плановый/ фактический срок начала реализации</t>
  </si>
  <si>
    <t>плановый/ фактический срок окончания реализации</t>
  </si>
  <si>
    <t>сведения о ходе реализации основного мероприятия, проблемы, возникшие в ходе выполнения основного мероприятия, мероприятия, контрольного события</t>
  </si>
  <si>
    <t>результаты реализации</t>
  </si>
  <si>
    <t>Всего, в том числе</t>
  </si>
  <si>
    <t>1.3.</t>
  </si>
  <si>
    <t>2.</t>
  </si>
  <si>
    <t>3.</t>
  </si>
  <si>
    <t>4.</t>
  </si>
  <si>
    <t>Таблица 11</t>
  </si>
  <si>
    <t>рублей</t>
  </si>
  <si>
    <t xml:space="preserve">              Ипатовского городского</t>
  </si>
  <si>
    <t xml:space="preserve">              округа Ставропольского края</t>
  </si>
  <si>
    <t>Приложение № 11</t>
  </si>
  <si>
    <t xml:space="preserve">              района Ставропольского округа</t>
  </si>
  <si>
    <t>значение целевого индикатора достижения цели Прогаммы, показателя решения задачи подпрограммы (Программы)</t>
  </si>
  <si>
    <t>4.1.1.</t>
  </si>
  <si>
    <t>4.2.1.</t>
  </si>
  <si>
    <t>4.3.1.</t>
  </si>
  <si>
    <t>в т.ч. предусмотренные:</t>
  </si>
  <si>
    <t>ответственному исполнителю</t>
  </si>
  <si>
    <t>соисполнителю</t>
  </si>
  <si>
    <t>средства федерального бюджета</t>
  </si>
  <si>
    <t xml:space="preserve"> к Методическим указаниям</t>
  </si>
  <si>
    <t xml:space="preserve"> по разработке и реализации</t>
  </si>
  <si>
    <t>муниципальных программ</t>
  </si>
  <si>
    <t>Ипатовского городского</t>
  </si>
  <si>
    <t>округа Ставропольского края</t>
  </si>
  <si>
    <t>средства участников Программы</t>
  </si>
  <si>
    <t>2.1.</t>
  </si>
  <si>
    <t>2.2.</t>
  </si>
  <si>
    <t>3.1.</t>
  </si>
  <si>
    <t>4.1.</t>
  </si>
  <si>
    <t>4.2.</t>
  </si>
  <si>
    <t>4.3.</t>
  </si>
  <si>
    <t>("да"- 0, "нет"- 1)</t>
  </si>
  <si>
    <t>Соблюдение норматива формирования расходов на содержание органов местного самоуправления</t>
  </si>
  <si>
    <t>Изменение бюджетных ассигнований на очередной финансовый год на финансирование муниципальных программ в случае принятия решения по результатам оценки эффективности программ</t>
  </si>
  <si>
    <t>04</t>
  </si>
  <si>
    <t>Основное мероприятие "Резервирование средств для решения вопросов местного значения"</t>
  </si>
  <si>
    <t xml:space="preserve">Повышение ответственности ГРБС за качество планирования  и поквартального распределения бюджетных ассигнований       </t>
  </si>
  <si>
    <t xml:space="preserve"> Муниципальная программа "Повышение эффективности бюджетных расходов и управления муниципальными финансами Ипатовского городского округа Ставропольского края"</t>
  </si>
  <si>
    <t xml:space="preserve">Цель 1 Программы-Обеспечение сбалансированности и устойчивости бюджета  Ипатовского городского округа Ставропольского края 
</t>
  </si>
  <si>
    <t>Исполнение расходных обязательств Ипатовского городского округа Ставропольского края</t>
  </si>
  <si>
    <t>Подпрограмма "Повышение качества управления муниципальными финансами в Ипатовском городском округе Ставропольского края"</t>
  </si>
  <si>
    <t>Задача 1. Повышение качества управления бюджетным процессом</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</si>
  <si>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местного  бюджета (без учета субвенций)</t>
  </si>
  <si>
    <t>Отклонение фактического объема доходов местного бюджета (без учета межбюджетных трансфертов) за отчетный год от первоначального плана</t>
  </si>
  <si>
    <t>Количество изменений, внесенных в решение о бюджете</t>
  </si>
  <si>
    <t>разы</t>
  </si>
  <si>
    <t>Не более 10,00</t>
  </si>
  <si>
    <t>Не более 5,00</t>
  </si>
  <si>
    <t>Отклонение объема расходов бюджета(без субвенций) в IV квартале от среднего объема расходов за I - III кварталы</t>
  </si>
  <si>
    <t>Уровень исполнения бюджета по расходам</t>
  </si>
  <si>
    <t>Не менее 98,00</t>
  </si>
  <si>
    <t>Средний индекс качества финансового менеджмента главных администраторов средств бюджета</t>
  </si>
  <si>
    <t>Задача 2. Повышение эффективности использования средств местного бюджета, сокращение неэффективных расходов, выявление и использование резервов для достижения планируемых результатов</t>
  </si>
  <si>
    <t xml:space="preserve">Доля просроченной кредиторской задолженности по оплате труда (включая начисления на оплату труда) муниципальных учреждений Ипатовского городского округа Ставропольского края в общем объеме расходов Ипатовского городского округа Ставропольского края на оплату труда (включая начисления на оплату труда) </t>
  </si>
  <si>
    <t>Расходы местного бюджета на содержание работников органов местного самоуправления в расчете на одного жителя муниципального образования</t>
  </si>
  <si>
    <t>Доля суммы возмещенных финансовых нарушений бюджетного   законодательства в общей сумме нарушений, предъявленных к  возмещению</t>
  </si>
  <si>
    <t>Задача 3. Обеспечение открытости и прозрачности управления финансами</t>
  </si>
  <si>
    <t>Формирование и размещение на официальном сайте администрации Ипатовского городского округа Ставропольского края в        информационно-телекоммуникационной сети "Интернет" информации о бюджете в доступной для граждан форме в разделе «Открытый бюджет»</t>
  </si>
  <si>
    <t>Доля муниципальных учреждений, информация о деятельности которых за отчетный финансовый год размещена на официальном сайте для размещения информации о государственных (муниципальных) учреждениях в полном объеме</t>
  </si>
  <si>
    <t xml:space="preserve">Цель 2 Программы-Рациональное управление средствами местного бюджета, повышение эффективности бюджетных расходов
</t>
  </si>
  <si>
    <t>Рейтинг Ипатовского городского округа Ставропольского края по качеству управления муниципальными финансами</t>
  </si>
  <si>
    <t>степень</t>
  </si>
  <si>
    <t>Подпрограмма "Повышение эффективности расходов  бюджета  Ипатовского городского округа Ставропольского края"</t>
  </si>
  <si>
    <t>Задача 1. Выявление и сокращение неэффективных направлений расходов, в том числе расходов на муниципальное управление</t>
  </si>
  <si>
    <t>Соблюдение предельной штатной численности работников администрации Ипатовского городского округа Ставропольского края</t>
  </si>
  <si>
    <t xml:space="preserve">Удельный вес расходов бюджета Ипатовского городского округа Ставропольского края, формируемых в рамках муниципальных программ Ипатовского городского округа Ставропольского края, в общем объеме расходов бюджета Ипатовского городского округа Ставропольского края </t>
  </si>
  <si>
    <t>Наличие аналитических записок о проведении инвентаризации имущества и о снижении финансовых затрат, связанных с содержанием и обслуживанием непрофильного имущества</t>
  </si>
  <si>
    <t>Задача 2. Повышение эффективности деятельности муниципальных учреждений и предприятий</t>
  </si>
  <si>
    <t>Открытый доступ к информации о плановых и фактических результатах финансовой деятельности муниципальных учреждений</t>
  </si>
  <si>
    <t>Обеспечение взаимосвязи сводных показателей муниципального задания с муниципальными  программами</t>
  </si>
  <si>
    <t>Доля муниципальных услуг, для которых утверждены стандарты качества их оказания</t>
  </si>
  <si>
    <t>Доля учреждений и органов местного самоуправления(органов администрации), обслуживаемых в МКУ «Централизованная  бухгалтерия» Ипатовского городского округа Ставропольского края</t>
  </si>
  <si>
    <t xml:space="preserve">Динамика объема доходов муниципальных автономных и бюджетных учреждений  от приносящей доход деятельности в отчетном финансовом году </t>
  </si>
  <si>
    <t>Муниципальная программа "Повышение эффективности бюджетных расходов и управления муниципальными финансами  Ипатовского городского округа Ставропольского края"</t>
  </si>
  <si>
    <t>Начальник финансового управления администрации Ипатовского городского округа Ставропольского края (далее- финансовое управление АИГО СК) Домовцова Л.Г.</t>
  </si>
  <si>
    <t xml:space="preserve">Подпрограмма "Повышение качества управления муниципальными финансами в Ипатовском городском округе Ставропольского края" </t>
  </si>
  <si>
    <t>финансовое управление АИГО СК</t>
  </si>
  <si>
    <t xml:space="preserve">Подпрограмма "Повышение эффективности расходов бюджета Ипатовского городского округа Ставропольского края" </t>
  </si>
  <si>
    <t>Основное мероприятие "Централизация бюджетного (бухгалтерского) учета и отчетности"</t>
  </si>
  <si>
    <t xml:space="preserve">Подпрограмма "Обеспечение реализации муниципальной программы и общепрограммные мероприятия" </t>
  </si>
  <si>
    <t>Основное мероприятие "Обеспечение деятельности финансового управления администрации Ипатовского городского округа Ставропольского края"</t>
  </si>
  <si>
    <t xml:space="preserve"> об использовании бюджетных ассигнований местного бюджета и иных средств на выполнение основных мероприятий подпрограмм </t>
  </si>
  <si>
    <t>Информация</t>
  </si>
  <si>
    <t>Муниципальная программа"Повышение эффективности бюджетных расходов и управления муниципальными финансами Ипатовского городского округа Ставропольского края"</t>
  </si>
  <si>
    <t>Подпрограмма "Повышение эффективности расходов бюджета Ипатовского городского округа Ставропольского края"</t>
  </si>
  <si>
    <t>Подпрограмма "Обеспечение реализации муниципальной программы и общепрограммые мероприятия"</t>
  </si>
  <si>
    <t>участнику Программы</t>
  </si>
  <si>
    <t xml:space="preserve">Цель Программы: Обеспечение сбалансированности и устойчивости бюджета Ипатовского городского округа Ставропольского края   </t>
  </si>
  <si>
    <t xml:space="preserve">Задача 1. Повышение качества управления бюджетным процессом                                                </t>
  </si>
  <si>
    <t xml:space="preserve">Достижение устойчивой положительной динамики поступления налоговых и неналоговых доходов                                     </t>
  </si>
  <si>
    <t xml:space="preserve">Обеспечение долгосрочной  устойчивости и сбалансированности бюджета Ипатовского городского округа Ставропольского края </t>
  </si>
  <si>
    <t>Проведение оценки качества финансового менеджмента главных администраторов средств бюджета Ипатовского городского  округа</t>
  </si>
  <si>
    <t>Проведение оценки эффективности реализации муниципальных программ</t>
  </si>
  <si>
    <t xml:space="preserve">Повышение эффективности распределения бюджетных средств и качества бюджетного планирования     </t>
  </si>
  <si>
    <t xml:space="preserve">Повышение эффективности предоставления муниципальных услуг и оптимизация бюджетных расходов </t>
  </si>
  <si>
    <t>Совершенствование системы муниципального финансового контроля с целью ориентации на оценку эффективности бюджетных расходов</t>
  </si>
  <si>
    <t>Подготовка информации в формате "Бюджет для граждан"</t>
  </si>
  <si>
    <t xml:space="preserve">Мониторинг размещения муниципальными учреждениями        
актуальной информации на официальном сайте в               
информационно-телекоммуникационной сети "Интернет"         
www.bus.gov.ru в полном объеме;
</t>
  </si>
  <si>
    <t>Цель Программы 2: Рациональное управление средствами местного бюджета, повышение эффективности бюджетных расходов</t>
  </si>
  <si>
    <t>Подпрограмма 1. Повышение  качества управления муниципальными финансами в Ипатовском городском округе Ставропольского края</t>
  </si>
  <si>
    <t xml:space="preserve">Подпрограмма  "Повышение эффективности расходов  бюджета  Ипатовского городского округа Ставропольского края"                                             </t>
  </si>
  <si>
    <t>Оптимизация бюджетных расходов на содержание органов местного самоуправления (органов местной администрации)</t>
  </si>
  <si>
    <t xml:space="preserve">Задача 1. Выявление и сокращение неэффективных направлений расходов, в том числе расходов на муниципальное управление                                          </t>
  </si>
  <si>
    <t xml:space="preserve">Применение современных приемов и методов при планировании бюджета Ипатовского городского округа    </t>
  </si>
  <si>
    <t>Проведение инвентаризации с целью перепрофилирования или отчуждения непрофильных активов</t>
  </si>
  <si>
    <t>Обеспечение публичности информации о результатах деятельности муниципальных учреждений</t>
  </si>
  <si>
    <t xml:space="preserve">Соблюдение современных требований при  планировании бюджетных ассигнований, в том числе бюджетным и автономному учреждениям на оказание муниципальных услуг с   
учетом муниципального задания       
</t>
  </si>
  <si>
    <t>Централизация бюджетного (бухгалтерского) учета и отчетности</t>
  </si>
  <si>
    <t>Развитие внебюджетной деятельности муниципальных учреждений</t>
  </si>
  <si>
    <t xml:space="preserve">Подпрограмма  "Обеспечение реализации муниципальной программы и общепрограммные мероприятия"                                             </t>
  </si>
  <si>
    <t>Расходы за 2018 год ( тыс.рублей)</t>
  </si>
  <si>
    <t>Контрольное событие 2: "Принятие решения о внесении изменений в решение Думы ИГО СК о введении в действие на территории Ипатовского городского округа Ставропольского края системы налогообложения  в виде единого налога на вмененный доход для отдельных видов деятельности, налога на имущество физических лиц, земельного налога"</t>
  </si>
  <si>
    <t>Контрольное мероприятие 1: "Утверждение бюджетного прогноза ИГО СК на долгосрочный период"</t>
  </si>
  <si>
    <t>Контрольное событие 2: "Адресная работа с руководителями хозяйствующих субъектов в рамках межведомственных комиссий, рабочих групп и совещаний по обеспечению своевременного и полного выполнения обязательств перед бюджетом"</t>
  </si>
  <si>
    <t>Контрольное событие 3: "Осуществление анализа действующей сети муниципальных унитарных предприятий, разработка предложений по повышению эффективности их деятельности"</t>
  </si>
  <si>
    <t>Контрольное событие 1: "Распределение бюджетных ассигнований, предусмотренных решением о бюджете по муниципальным программам и не программным направлениям деятельности"</t>
  </si>
  <si>
    <t>Контрольное событие 2: "Контроль за разработкой проектов муниципальных программ округа"</t>
  </si>
  <si>
    <t>Контрольное событие 3: "Мониторинг ритмичности кассовых расходов "</t>
  </si>
  <si>
    <t>Контрольное событие : "Формирование рейтинга оценки качества финансового менеджмента ГРБС"</t>
  </si>
  <si>
    <t>Контрольное событие 1: "Контроль за корректировкой муниципальных программ и поддержании их в актуальном состоянии в соответствии с установленными порядками и результатами проводимой оценки эффективности реализации муниципальных программ"</t>
  </si>
  <si>
    <t>Контрольное событие 1: "Приведение в соответствие с требованиями Бюджетного кодекса Российской Федерации Порядок формирования и финансового обеспечения муниципального задания на оказание муниципальных услуг (выполнение работ) муниципальными учреждениями"</t>
  </si>
  <si>
    <t>Контрольное событие 2: "Мониторинг разработки стандартов качества оказания муниципальных услуг, актуальности сведений в отношении услуг, оказываемых учреждениями в  региональном перечне (классификаторе) государственных (муниципальных) услуг (работ)"</t>
  </si>
  <si>
    <t>Контрольное событие : "Принятие муниципального правового акта, предусматривающего утверждение плана мероприятий по оптимизации расходов местного бюджета округа "</t>
  </si>
  <si>
    <t>Контрольное событие 1: "Недопущение возникновения просроченной кредиторской задолженности и осуществление ежемесячного мониторинга объема кредиторской и просроченной кредиторской задолженности муниципальных казенных учреждений, бюджетных, автономных учреждений, унитарных предприятий "</t>
  </si>
  <si>
    <t>Контрольное событие 2: "Проведение обучающих семинаров "</t>
  </si>
  <si>
    <t>Контрольное событие: "Постоянный мониторинг финансовым управлением наполнения и актуализация данных о муниципальных услугах, муниципальных работах, муниципальных учреждениях Ипатовского городского округа  на официальном сайте Российской Федерации для размещения информации о государственных и муниципальных учреждениях (bus.gov.ru)"</t>
  </si>
  <si>
    <t xml:space="preserve">Контрольное событие : "Отчуждение или перепрофилирование имущества не соответствующего  обеспечению деятельности органов местного самоуправления округа"
</t>
  </si>
  <si>
    <t>Контрольное событие : "Проверка отчетов муниципальных учреждений округа о результатах финансово-хозяйственной деятельности"</t>
  </si>
  <si>
    <t xml:space="preserve">Контрольное событие 2: "Корректировка порядка формирования и финансового обеспечения выполнения муниципального задания  для муниципальных учреждений округа  " </t>
  </si>
  <si>
    <t>Контрольное событие : "Мониторинг поступлений доходов от оказания  платных услуг и иной приносящей доход деятельности муниципальных учреждений культуры и образования городского округа"</t>
  </si>
  <si>
    <t xml:space="preserve">рейтинг Ипатовского городского округа Ставропольского края по качеству управления муниципальными финансами-1;
 Соблюдение предельной штатной численности работников администрации Ипатовского городского округа Ставропольского края-1
</t>
  </si>
  <si>
    <t xml:space="preserve">рейтинг Ипатовского городского округа Ставропольского края по качеству управления муниципальными финансами-1;
Наличие аналитических записок о проведении инвентаризации имущества и о снижении финансовых затрат, связанных с содержанием и обслуживанием непрофильного имущества-1
</t>
  </si>
  <si>
    <t xml:space="preserve">рейтинг Ипатовского городского округа Ставропольского края по качеству управления муниципальными финансами-1;
Открытый доступ к информации о плановых и фактических результатах финансовой деятельности муниципальных учреждений-1;
</t>
  </si>
  <si>
    <t xml:space="preserve">Задача 2. Повышение эффективности деятельности муниципальных учреждений и предприятий
                                         </t>
  </si>
  <si>
    <t xml:space="preserve">рейтинг Ипатовского городского округа Ставропольского края по качеству управления муниципальными финансами-1;
Обеспечение взаимосвязи сводных показателей муниципального задания с муниципальными  программами-1; 
Доля муниципальных услуг, для которых утверждены стандарты качества их оказания-100,0%
</t>
  </si>
  <si>
    <t xml:space="preserve">Контрольное событие 1: "Разработка и утверждение приказа финансового управления об утверждении или внесении изменений в Порядок представления главными распорядителями средств бюджета Ипатовского муниципального района Ставропольского края обоснований бюджетных ассигнований на очередной финансовый год и плановый период"
</t>
  </si>
  <si>
    <t>(+0,7)</t>
  </si>
  <si>
    <t>налоговые расходы местного бюджета</t>
  </si>
  <si>
    <t>сводная бюджетная роспись, план на 1 января 2019г.</t>
  </si>
  <si>
    <t>сводная бюджетная роспись на 1 января 2020 г.</t>
  </si>
  <si>
    <t>Не ниже 1</t>
  </si>
  <si>
    <t xml:space="preserve">01.01.2019/
01.01.2019
</t>
  </si>
  <si>
    <t xml:space="preserve">31.12.2019/
31.12.2019
</t>
  </si>
  <si>
    <t>Контрольное событие: "Размещение информации на сайте АИГО СК в рубрике "Открытый бюджет" в соответствии с требованиями, утвержденными приказом МФ РФ от 22.09.2015г. № 145н"</t>
  </si>
  <si>
    <t>Контрольное событие 1: "Разработка приказа финансового управления о внесении изменений в Порядок составления и ведения кассового плана исполнения местного бюджета в текущем финансовом году"</t>
  </si>
  <si>
    <t>Контрольное событие 2: "Мониторинг соблюдения норматива на содержание органов местного самоуправления установленного Правительством Ставропольского края на 2019 год"</t>
  </si>
  <si>
    <t>Контрольное событие 3: "Контроль за не превышением численности работников АИГО СК, установленной в соответствии с соглашением с МФ СК"</t>
  </si>
  <si>
    <t xml:space="preserve">Контрольное событие : "Разработка проекта муниципального правового акта администрации Ипатовского городского округа Ставропольского края (далее - АИГО СК) Об утверждении Плана мероприятий по составлению проекта решения Думы Ипатовского городского округа Ставропольского края  «О бюджете Ипатовского городского округа Ставропольского края на 2021 год и плановый период 2022 и 2023 годов»
</t>
  </si>
  <si>
    <t xml:space="preserve">Контрольное событие 1: "Контроль за своевременным внесением изменений ГРБС в региональный перечень государственных (муниципальных) услуг" </t>
  </si>
  <si>
    <t>Контрольное событие 1: "Ведение бюджетного (бухгалтерского) учета и составление бюджетной (бухгалтерской) отчетности главных распорядителей (распорядителей) и получателей средств местного бюджета, главных администраторов (администраторов) доходов местного бюджета, главных администраторов (администраторов) источников финансирования дефицита местного бюджета и муниципальных учреждений Ипатовского городского округа  МКУ «Межведомственная централизованная бухгалтерия»</t>
  </si>
  <si>
    <t>Контрольное событие 2: "Осуществление перехода на электронный (безбумажный) документооборот муниципальными учреждениями Ипатовского городского округа Ставропольского края и органами местного самоуправления Ипатовского городского округа Ставропольского края, органами администрации Ипатовского городского округа Ставропольского края при обслуживании в МКУ «Межведомственная централизованная бухгалтерия» Ипатовского рацона Ставропольского края</t>
  </si>
  <si>
    <t>01.01.2019/                                         01.01.2019</t>
  </si>
  <si>
    <t>31.12.2019/        31.12.2019</t>
  </si>
  <si>
    <t xml:space="preserve">01.01.2019
</t>
  </si>
  <si>
    <t xml:space="preserve">01.10010     01.10020 </t>
  </si>
  <si>
    <t>01.11110    01.20990</t>
  </si>
  <si>
    <t>(+0,47)</t>
  </si>
  <si>
    <t>(-13,61) Объем субсидий из краевого бюджета в 2019 году- 518,82 млн.руб., в 2018 году- 382,48 млн.руб. В связи с ростом собственных доходов, доля налоговых и неналоговых доходов снизилась.</t>
  </si>
  <si>
    <t>(+9,0) Завершение работ в рамках реализации проектов местных инициатив, соответственно и оплата производились в декабре месяце</t>
  </si>
  <si>
    <t>(+613,67) С 01 октября 2019 года увеличены оклады муниципальных служащих на 20,0%</t>
  </si>
  <si>
    <t>(+22,9) Осуществлено возмещение финансовых нарушений за прошлые периоды</t>
  </si>
  <si>
    <t>(+40,00)</t>
  </si>
  <si>
    <t>(-5,30) Снижение поступлений от приносящей доход деятельности связано тем, что МБУ ФКС "Прогресс" передало 4 помещения в безвозмездное бессрочнеое пользование комитету по физической культуре и спорту АИГО СК, отделу МВД для работы участкового инспектора. МБ ДОУ №6 был закрыт на ремонт, в связи с чем снизилось и количество воспитанников на 28 человек</t>
  </si>
  <si>
    <t>В течении 2019г. необходимость внесения изменений в приказ об утверждении или внесении изменений в Порядок предоставления главными распорядителями средств бюджета Ипатовского городского округа Ставропольского края, отсутствовала                                                                                                                                                                                 Контрольные события 2:  Решение Думы ИГО СК от 24 сен-тября 2019 г. № 83 «О внесении изменений в приложение к решению Думы ИГО СК от 24 октября 2017 г. № 42 «О введении в действие на территории ИГО СК системы налогообложения в виде единого налога на вмененный доход для отдельных видов деятельности» об увеличении на 2020 год размера К2 на территории Ипатовского городского округа на уровень инфляции 2018 года, Решение Думы ИГО СК от 26 ноября 2019 г. № 111 «О внесении изменений в решение Думы Ипатовского городского округа Ставропольского края от 24 октября 2017 г. № 42 «О введении в действие на территории Ипатовского городского округа Ставропольского края системы налогообложения в виде единого налога на вмененный доход для отдельных видов деятельности», приводящее в соответствие с изменениями, внесенными в статью 346.27. НК РФ. Решение Думы ИГО СК от 24 сентября 2019 г. № 84 «О внесении изменений в решение Думы Ипатовского городского округа Ставропольского края от 24 октября 2017 г. № 44 «О земельном налоге на территории Ипа-товского городского округа Ставропольского края», отменяющее категории налогоплательщиков, имеющих право на льготы по земельному налогу; Решение Думы ИГО СК от 26 ноября 2019 г. № 109 «О внесении изменений в решение Думы Ипатовского городского округа Ставропольского края от 24 октября 2017 г. № 44 «О земельном налоге на территории Ипатовского городского округа Ставропольского края», отменяющее право муниципалитета устанавливать срок уплаты земельного налога организациями, а так же приводит в соответствие изменения в отношении налоговых ставок в соответствии со ст.394 НК РФ</t>
  </si>
  <si>
    <t xml:space="preserve">Исполнение расходных обязательств Ипатовского городского округа Ставропольского края в 2019 году составило 99,97%;  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местного  бюджета (без учета субвенций)- 34,42%;
Отклонение фактического объема доходов местного бюджета (без учета межбюджетных трансфертов) за отчетный год от первоначального плана- 0,44%
      </t>
  </si>
  <si>
    <t xml:space="preserve">01.02.2019/
01.01.2019
</t>
  </si>
  <si>
    <t xml:space="preserve">13.02.2019/
31.12.2019
</t>
  </si>
  <si>
    <t xml:space="preserve">исполнение расходных обязательств Ипатовского городского округа Ставропольского края-99,97%;
Количество изменений, внесенных в решение о бюджете- 5 раз.
</t>
  </si>
  <si>
    <t xml:space="preserve">В рамках выполнения контрольного события 1 бюджетный  прогноз ИГО СК на 2098-2023 годы утвержден постановлением администрации ИГО СК от 13.02.2019 г. № 116. В рамках выполнения контрольного события 2 финансовым управлением составлялись списки налогоплательщиков, имеющих задолженность для рассмотрения на заседаниях районной межведомственной комиссии. Контрольным событием 3 явилось ежеквартальное проведение анализа структуры и динамики показателей кредиторской задолженности по унитарным предприятиям в соответствии с Постановлением администрации Ипатовского городского округа Ставропольского края № 9 от 11.01.2018г. и на основании информации, которые предоставляют унитарные предприятия. В соответствии с решениями Думы Ипатовского городского округа Ставропольского края от 26 февраля 2019 г. № 10 «Об утверждении порядка принятия решений о создании, реорганизации и ликвидации муниципальных унитарных предприятий Ипатовского городского округа Ставропольского края», от 14 мая 2019 г. № 53 «О даче согласия администрации Ипатовско-го городского округа Ставропольского края на ликвидацию муниципального унитарного предприятия «Центральный рынок» Ипатовского района Ставропольского края», Уставом муниципального унитарного предприятия «Центральный рынок» Ипатовского района Ставропольского края, постановлением администрации Ипатовского городского округа Ставропольского края от 28 мая 2019 года № 847, принято решение ликвидировать МУП «Центральный рынок» Ипатовского района Ставропольского края. Утвержден состав ликвидационной комиссии, порядок и сроки ликвидации предприятия.
</t>
  </si>
  <si>
    <t xml:space="preserve">исполнение расходных обязательств Ипатовского городского округа Ставропольского края-99,97%;
Отклонение объема расходов бюджета (без субвенций) в IV квартале от среднего объема расходов за I - III кварталы -48,9%
</t>
  </si>
  <si>
    <t xml:space="preserve"> Контрольное событие 1: За 2019 год бюджетные ассигнования, предусмотренные решением о бюджете на 2019 год и плановый период 2020-2021г.г., распределены в рамках муниципальных программ и в соответствии с непрограммыми направлениями деятельности.                                                                        Контрольное событие 2: В течении отчетного периода осуществлялся контроль за разработкой, внесение измений муниципальных программ округа. Так, в 2019 году были внесены изменения в следующие муниципальные программы: «Молодежь Ипатовского городского округа Ставропольского края», «Развитие физической культуры и массового спорта на территории Ипатовского городского округа», «Формирование современной город-ской среды», «Повышение эффек-тивности бюджетных расходов и управления муниципальными финан-сами Ипатовского городского округа Ставропольского края», «Развитие транспортной системы и обеспечение безопасности до-рожного движения  Ипатовского городского округа Ставропольского края», «Развитие образования в Ипатовском городском округе Ставропольского края», Социальная поддержка граждан в Ипатовском городском округе Ставропольского края», «Управление имуществом Ипатовского городского округа Ставропольского края», «Развитие экономики, малого и среднего биз-неса, потребительского рынка и улучшения инвестиционного клима-та в Ипатовском городском округе Ставропольского края»                                                                                                                                                                          Контрольное событие 3: В течении 2019 года осуществлялся мониторинг ритмичности кассовых расходов.</t>
  </si>
  <si>
    <t xml:space="preserve">01.04.2019/
01.04.2019
</t>
  </si>
  <si>
    <t xml:space="preserve">29.06.2019/
10.05.2019
</t>
  </si>
  <si>
    <t xml:space="preserve">исполнение расходных обязательств Ипатовского городского округа Ставропольского края-99,97%;
Средний индекс качества финансового менеджмента главных администраторов средств бюджета-88,9%
</t>
  </si>
  <si>
    <t>В рамках реализации контрольного события в соответствии с постановлением администрации Ипатовского городского округа Ставропольского края от 27 марта 2018г. №312 «Об утверждении Порядка проведения мониторинга качества финансового менеджмента, осуществляемого главными распорядителями бюджетных средств Ипатовского городского округа Ставропольского края» 10 мая 2019 года финансовым управлением утверждены результаты анализа качества финансового менеджмента главных распорядителей средств за 2018 год, сформирован рейтинг оценки качества.</t>
  </si>
  <si>
    <t>Контрольное событие 2: "Осуществление оценки эффективности муниципальных программ ИГО СК за 2018 год"</t>
  </si>
  <si>
    <t>Контрольное событие 3: "Рассмотрение результатов оценки эффективности муниципальных программ на заседании администрации ИГО СК за 2018 год "</t>
  </si>
  <si>
    <t xml:space="preserve">исполнение расходных обязательств Ипатовского городского округа Ставропольского края-99,97%;
Изменение бюджетных ассигнований на очередной финансовый год на финансирование муниципальных программ в случае принятия решения по результатам оценки эффективности программ-1
</t>
  </si>
  <si>
    <t>В течении 2019 года финансовым управлением проводился контроль за корректировкой муниципальных программ и поддержание их в актуальном состоянии в соответствии с установленным порядками и результатами проводимой оценки эффективности реализации муниципальных программ. В соответствии с п.40 Порядка разработки, реализации и оценки эффективности муниципальных программ Ипатовского городского округа Ставропольского края, утвержденного постановлением администрации Ипатовского городского округа № 5 от 26 декабря  2017 года проведена оценка эффективности муниципальных программ Ипатовского городского округа Ставропольского края за 2018 год. Результаты оценки эффективности муниципальных программ утверждены постановлением АИГО СК от 21 мая 2019 г. № 805 "О сводном годовом докладе, о ходе реализации и об оценки эффективности реализации муниципальных программ Ипатовского городского округа Ставропольского края 2018 год". По результатам оценки внесены изменения в муниципальные программы.</t>
  </si>
  <si>
    <t xml:space="preserve">исполнение расходных обязательств Ипатовского городского округа Ставропольского края-99,97%;
Доля просроченной кредиторской задолженности по оплате труда (включая начисления на оплату труда) муниципальных учреждений Ипатовского городского округа Ставропольского края в общем объеме расходов Ипатовского городского округа Ставропольского края на оплату труда (включая начисления на оплату труда)-0,0%
</t>
  </si>
  <si>
    <t>Необходимости вносить изменения в Порядок в 2019 году не было. Порядок формирования и финансового обеспечения муниципального задания на оказание муниципальных услуг (выполнение работ) муниципальными учреждениями соответствует требованиям Бюджетного кодекса РФ                                                                                                               Контрольное событие 2 : На 31.12.2019г. стандарты качества оказания (выполнения) муниципальных услуг (работ), выполняемых муниципальными учреждениями ИГО СК разработаны для всех услуг определенных в перечне муниципальных услуг ИГО СК оказываемых учреждениями в соответствии с Федеральным законом № 83 от 08 мая 2010 года «О внесении изменений в отдельные законодательные акты РФ по вопросам совершенствования ор-ганизации местного самоуправления»</t>
  </si>
  <si>
    <t xml:space="preserve">01.02.2019/
01.02.2019
</t>
  </si>
  <si>
    <t xml:space="preserve">01.04.2019/
31.03.2019
</t>
  </si>
  <si>
    <t>Плановые назначения на содержание органов местного самоуправления ИГО СК утверждены решением Думы ИГО СК о местном бюджете в пределах норматива, установленного Правительством Ставро-польского края -18,46. Распоряжением администрации ИГО СК от 05 февраля 2018 г. №19-р утвержден План мероприятий, направленных на увеличение роста доходов и оптимизацию расходов бюджета Ипатовского городского округа Ставропольского края в 2018-2020 годах». В соответствии с распоряжением Правительства Ставропольского края от  28 сентября 2018 г. № 402-рп «О программе консолидации бюджетных средств в целях оздоровления государственных финансов Ставропольского края на 2018 - 2021 годы» утвержден распоряжением администрации ИГО СК от 13 ноября 2018г. №516-р «План мероприятий по оздоровлению муниципальных финансов Ипатовского городского округа Ставропольского края на 2018 - 2021 годы»</t>
  </si>
  <si>
    <t xml:space="preserve">исполнение расходных обязательств Ипатовского городского округа Ставропольского края-99,97%;
Соблюдение норматива формирования расходов на содержание органов местного самоуправления-1;
Расходы местного бюджета на содержание работников органов местного самоуправления в расчете на одного жителя муниципального образования-1983,67 руб.
</t>
  </si>
  <si>
    <t xml:space="preserve">исполнение расходных обязательств Ипатовского городского округа Ставропольского края-99,97%;
Доля суммы возмещенных финансовых нарушений бюджетного законодательства в общей сумме нарушений, предъявленных к  
возмещению-103,9%
</t>
  </si>
  <si>
    <t>Контрольное событие 1: По итогам деятельности за 2019 год просроченной кредиторской задолженности, нет.                                                                                                                                          Контрольное событие 2: В 2019 году проводился обучающий семинар на тему «Типичные нарушения, встречающиеся в ходе проверок и ревизий финансово- хозяйственной деятельности учреждений». Информация размещена на сайте администрации ИГО СК</t>
  </si>
  <si>
    <t xml:space="preserve">исполнение расходных обязательств Ипатовского городского округа Ставропольского края-99,97%;
Формирование и размещение на официальном сайте администрации Ипатовского городского округа Ставропольского края в информационно-телекоммуникационной сети "Интернет" информации о бюджете в доступной для граждан форме в разделе «Открытый бюджет»-1
</t>
  </si>
  <si>
    <t>Контрольным событием  мероприятия явилось обновлением информации в следующих разделах: доходы бюджета, расходы бюджета, муниципальные программы, введение в бюджет, отчеты об исполнении бюджета, местные инициативы. Так же было произведено обновление главной страницы</t>
  </si>
  <si>
    <t xml:space="preserve">исполнение расходных обязательств Ипатовского городского округа Ставропольского края-99,97%;
Доля муниципальных учреждений, информация о деятельности которых за отчетный финансовый год размещена на официальном сайте для размещения информации о государственных (муниципальных) учреждениях в полном объеме-100,0%
</t>
  </si>
  <si>
    <t>По состоянию на 31.12.2019 г. 78 учреждений ИГО СК разместили информацию в полном объеме на сайте (bus.gov.ru). Информация на сайте обновляется по мере необходимости. Финансовым управлением проводится мониторинг актуальности данных и соответствие их сводному реестру</t>
  </si>
  <si>
    <t>Приказ о внесении изменений в Порядок составления и ведения кассового плана исполнения местного бюджета в течение 2019 года не разрабатывался, в связи с отсутствием необходимости.                                                              В рамках реализации контрольного события 2  в соответствии с постановлением Правительства Ставропольского края от 04 декабря 2018 г. № 546-п «Об утверждении Нормативов формирования расходов на содержание органов местного самоуправления муниципальных образований Ставропольского края на 2019 год» для Ипатовского городского округа установлен норматив - 18,46. По состоянию на 31.12.2019 года  расходы на содержание органом местного самоуправления ИГО СК запланированы исходя из норматива 17,87. Фактически -17,69.                                                                                                                                                                                                                                                     Контрольное событие 3: В соответствии с приказом министерства финансов Ставропольского края от 20 октября 2017 г. № 330 «Об утверждении Методических реко-мендаций по планированию доходов и бюджетных ассигнований на 2018 год и плановый период 2019 и 2020 годов органами местного самоуправления муниципальных образований Ставропольского края» предельная штатная численность администрации Ипатовского городского округа Ставропольского края для осуществления собственных полномочий на 2019 год установлена – 246 единиц.  По состоянию на 31.12.2019 год штатная численность – 217 единиц</t>
  </si>
  <si>
    <t xml:space="preserve">рейтинг Ипатовского городского округа Ставропольского края по качеству управления муниципальными финансами-1;
Удельный вес расходов бюджета Ипатовского городского округа Ставропольского края, формируемых в рамках муниципальных программ Ипатовского городского округа Ставропольского края, в общем объеме расходов бюджета Ипатовского городского округа Ставропольского края-98,7% 
</t>
  </si>
  <si>
    <t>Распоряжение администрации Ипатовского городского округа Ставропольского края № 274-р от 04.07.2019 года утвержден План мероприятий по составлению проекта решения Думы Ипатовского городского округа Ставропольского края «О бюджете Ипатовского городского округа Ставропольского края на 2020 год и плановый период 2021 и 2022 годов»</t>
  </si>
  <si>
    <t xml:space="preserve">Распоряжением отдела имущественных и земельных отношений администрации Ипатовского городского округа Ставропольского края от 27 ноября 2018г. №395-р утвержден график мероприятий по контролю за использованием имущества. В течение 2019 года проведено 20 проверок. Имущества не соответствующего  обеспечению деятельности органов местного самоуправления округа не выявлено </t>
  </si>
  <si>
    <t>Специалистами финансового управления АИГО СК проверены 82 отчета муниципальных учреждений ИГО СК о результатах деятельности  за 2018 год</t>
  </si>
  <si>
    <t>Контрольное событие 1: Сотрудниками финансового управ-ления Ипатовского ГО СК постоянно осуществляется контроль за своевременным внесением изменений в региональный перечень государственных услуг.                                                                                                                 Контрольное событие 2: Корректировать порядок формирования и финансового обеспечения выполнения муниципального задания в течение 2019 года необходимости не было</t>
  </si>
  <si>
    <t xml:space="preserve">рейтинг Ипатовского городского округа Ставропольского края по качеству управления муниципальными финансами-1;
Доля учреждений и органов местного самоуправления(органов администрации), обслуживаемых в МКУ «Централизованная  бухгалтерия» Ипатовского городского округа Ставропольского края-100,0 %
</t>
  </si>
  <si>
    <t>В 2019 г. все муниципальные учреж-дения ИГО СК, органы местного самоуправления ИГО СК, органы администрации ИГО СК (за исключением управления труда и социальной защиты населения) переведены на обслуживание в МКУ «Межотраслевая централизованная бухгалтерия»</t>
  </si>
  <si>
    <t xml:space="preserve">рейтинг Ипатовского городского округа Ставропольского края по качеству управления муниципальными финансами-1;
Динамика объема доходов муниципальных автономных и бюджетных учреждений  от приносящей доход деятельности в отчетном финансовом году -99,7%
</t>
  </si>
  <si>
    <t>Начиная с февраля 2019 г. осуществляется ежемесячный мониторинг поступлений доходов от оказания  платных услуг и иной приносящей доход деятельности мунициальных учреждений ИГО СК.Всем ГРБС были направлены запросы в части увеличения доходов от оказания платных услуг. За 2019 год исполнение плановых назначений по доходам от оказания платных услуг составило 102 %.</t>
  </si>
  <si>
    <t>Обеспечение деятельности финансового управления администрации Ипатовского городского округа Ставро-польского края</t>
  </si>
  <si>
    <t>Контрольное событие : "Обеспечение функций финансового управления "</t>
  </si>
  <si>
    <t>Обеспечение функций финансового управления администрации Ипатовского ГО СК в течение 2019 года осуществлялось в соответствии с бюджетной сметой</t>
  </si>
  <si>
    <t>об использовании средств местного бюджета на реализацию муниципальной программы "Повышение эффективности бюджетных расходов и управления муниципальными финансами  Ипатовского городского округа Ставропольского края"</t>
  </si>
  <si>
    <t>муниципальной программы "Повышение эффективности бюджетных расходов и управления муниципальными финансами Ипатовского городского округа Ставропольского края"</t>
  </si>
  <si>
    <t>1.4.</t>
  </si>
  <si>
    <t>1.5.</t>
  </si>
  <si>
    <t>1.6.</t>
  </si>
  <si>
    <t>1.7.</t>
  </si>
  <si>
    <t>1.8.</t>
  </si>
  <si>
    <t>1.9.</t>
  </si>
  <si>
    <t>1.10.</t>
  </si>
  <si>
    <t>1.11.</t>
  </si>
  <si>
    <t>1.12.</t>
  </si>
  <si>
    <t>1.13.</t>
  </si>
  <si>
    <t>1.14.</t>
  </si>
  <si>
    <t>2.3.</t>
  </si>
  <si>
    <t>2.4.</t>
  </si>
  <si>
    <t>2.5.</t>
  </si>
  <si>
    <t>2.6.</t>
  </si>
  <si>
    <t>2.7.</t>
  </si>
  <si>
    <t>2.8.</t>
  </si>
  <si>
    <t xml:space="preserve"> о степени выполнения основных мероприятий подпрограмм, мероприятий и контрольных событий муниципальной Программы "Повышение эффективности бюджетных расходов и управления муниципальными финансами Ипатовского городского округа Ставропольского края"</t>
  </si>
  <si>
    <t xml:space="preserve">о достижении значений индикаторов достижения целей  муниципальной Программы  "Повышение эффективности бюджетных расходов и управления муниципальными финансами Ипатовского городского округа Ставропольского края" и показателей решения задач подпрограмм  </t>
  </si>
</sst>
</file>

<file path=xl/styles.xml><?xml version="1.0" encoding="utf-8"?>
<styleSheet xmlns="http://schemas.openxmlformats.org/spreadsheetml/2006/main">
  <fonts count="18">
    <font>
      <sz val="11"/>
      <color theme="1"/>
      <name val="Calibri"/>
      <family val="2"/>
      <scheme val="minor"/>
    </font>
    <font>
      <sz val="10"/>
      <name val="Arial"/>
      <family val="2"/>
    </font>
    <font>
      <sz val="12"/>
      <color indexed="8"/>
      <name val="Times New Roman"/>
      <family val="1"/>
    </font>
    <font>
      <sz val="8"/>
      <name val="Calibri"/>
      <family val="2"/>
    </font>
    <font>
      <sz val="10"/>
      <color rgb="FFFF0000"/>
      <name val="Times New Roman"/>
      <family val="1"/>
    </font>
    <font>
      <sz val="12"/>
      <color rgb="FFFF0000"/>
      <name val="Times New Roman"/>
      <family val="1"/>
    </font>
    <font>
      <sz val="11"/>
      <name val="Calibri"/>
      <family val="2"/>
      <scheme val="minor"/>
    </font>
    <font>
      <sz val="11"/>
      <color indexed="8"/>
      <name val="Calibri"/>
      <family val="2"/>
    </font>
    <font>
      <b/>
      <sz val="10"/>
      <color rgb="FFFF0000"/>
      <name val="Times New Roman"/>
      <family val="1"/>
    </font>
    <font>
      <sz val="12"/>
      <name val="Times New Roman"/>
      <family val="1"/>
    </font>
    <font>
      <sz val="10"/>
      <name val="Times New Roman"/>
      <family val="1"/>
    </font>
    <font>
      <sz val="14"/>
      <name val="Times New Roman"/>
      <family val="1"/>
    </font>
    <font>
      <b/>
      <sz val="10"/>
      <name val="Times New Roman"/>
      <family val="1"/>
    </font>
    <font>
      <b/>
      <sz val="10"/>
      <name val="Calibri"/>
      <family val="2"/>
      <scheme val="minor"/>
    </font>
    <font>
      <sz val="10"/>
      <color theme="1"/>
      <name val="Calibri"/>
      <family val="2"/>
      <scheme val="minor"/>
    </font>
    <font>
      <sz val="10"/>
      <color indexed="8"/>
      <name val="Times New Roman"/>
      <family val="1"/>
    </font>
    <font>
      <sz val="10"/>
      <name val="Calibri"/>
      <family val="2"/>
      <scheme val="minor"/>
    </font>
    <font>
      <b/>
      <sz val="10"/>
      <color rgb="FFFF0000"/>
      <name val="Calibri"/>
      <family val="2"/>
      <scheme val="minor"/>
    </font>
  </fonts>
  <fills count="4">
    <fill>
      <patternFill/>
    </fill>
    <fill>
      <patternFill patternType="gray125"/>
    </fill>
    <fill>
      <patternFill patternType="solid">
        <fgColor theme="0" tint="-0.1499900072813034"/>
        <bgColor indexed="64"/>
      </patternFill>
    </fill>
    <fill>
      <patternFill patternType="solid">
        <fgColor theme="3" tint="0.7999799847602844"/>
        <bgColor indexed="64"/>
      </patternFill>
    </fill>
  </fills>
  <borders count="14">
    <border>
      <left/>
      <right/>
      <top/>
      <bottom/>
      <diagonal/>
    </border>
    <border>
      <left/>
      <right/>
      <top/>
      <bottom style="thin"/>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right style="thin"/>
      <top style="thin"/>
      <bottom/>
    </border>
    <border>
      <left style="thin"/>
      <right/>
      <top/>
      <bottom style="thin"/>
    </border>
    <border>
      <left/>
      <right/>
      <top style="thin"/>
      <bottom style="thin"/>
    </border>
    <border>
      <left style="thin"/>
      <right style="thin"/>
      <top/>
      <bottom style="thin"/>
    </border>
    <border>
      <left style="thin"/>
      <right style="thin"/>
      <top/>
      <bottom/>
    </border>
    <border>
      <left/>
      <right/>
      <top style="thin"/>
      <bottom/>
    </border>
    <border>
      <left style="thin"/>
      <right/>
      <top style="thin"/>
      <bottom/>
    </border>
    <border>
      <left/>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7" fillId="0" borderId="0">
      <alignment/>
      <protection/>
    </xf>
  </cellStyleXfs>
  <cellXfs count="188">
    <xf numFmtId="0" fontId="0" fillId="0" borderId="0" xfId="0"/>
    <xf numFmtId="0" fontId="2" fillId="0" borderId="0" xfId="0" applyFont="1" applyFill="1"/>
    <xf numFmtId="0" fontId="2" fillId="0" borderId="0" xfId="0" applyFont="1" applyFill="1" applyAlignment="1">
      <alignment wrapText="1"/>
    </xf>
    <xf numFmtId="0" fontId="2" fillId="0" borderId="0" xfId="0" applyFont="1" applyFill="1" applyAlignment="1">
      <alignment horizontal="center" wrapText="1"/>
    </xf>
    <xf numFmtId="0" fontId="2" fillId="0" borderId="0" xfId="0" applyFont="1" applyFill="1" applyAlignment="1">
      <alignment vertical="center"/>
    </xf>
    <xf numFmtId="0" fontId="2" fillId="0" borderId="0" xfId="0" applyFont="1" applyFill="1" applyAlignment="1">
      <alignment horizontal="right"/>
    </xf>
    <xf numFmtId="0" fontId="2" fillId="0" borderId="0" xfId="0" applyFont="1" applyFill="1" applyAlignment="1">
      <alignment horizontal="center"/>
    </xf>
    <xf numFmtId="0" fontId="5" fillId="0" borderId="0" xfId="0" applyFont="1" applyFill="1"/>
    <xf numFmtId="0" fontId="5" fillId="0" borderId="0" xfId="0" applyFont="1" applyFill="1" applyAlignment="1">
      <alignment horizontal="left"/>
    </xf>
    <xf numFmtId="0" fontId="5" fillId="0" borderId="0" xfId="0" applyFont="1" applyFill="1" applyBorder="1" applyAlignment="1">
      <alignment horizontal="center"/>
    </xf>
    <xf numFmtId="0" fontId="5" fillId="0" borderId="1" xfId="0" applyFont="1" applyFill="1" applyBorder="1" applyAlignment="1">
      <alignment horizont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wrapText="1"/>
    </xf>
    <xf numFmtId="0" fontId="9" fillId="0" borderId="0" xfId="0" applyFont="1" applyFill="1"/>
    <xf numFmtId="0" fontId="11" fillId="0" borderId="0" xfId="0" applyFont="1" applyFill="1" applyAlignment="1">
      <alignment horizontal="center"/>
    </xf>
    <xf numFmtId="0" fontId="9" fillId="0" borderId="1" xfId="0" applyFont="1" applyFill="1" applyBorder="1"/>
    <xf numFmtId="0" fontId="10" fillId="0" borderId="2" xfId="0" applyFont="1" applyFill="1" applyBorder="1" applyAlignment="1">
      <alignment horizontal="center" vertical="center" wrapText="1"/>
    </xf>
    <xf numFmtId="0" fontId="10" fillId="0" borderId="2" xfId="0" applyFont="1" applyFill="1" applyBorder="1" applyAlignment="1">
      <alignment horizontal="center" wrapText="1"/>
    </xf>
    <xf numFmtId="0" fontId="9" fillId="0" borderId="0" xfId="0" applyFont="1" applyFill="1" applyAlignment="1">
      <alignment horizontal="right"/>
    </xf>
    <xf numFmtId="0" fontId="9" fillId="0" borderId="0" xfId="0" applyFont="1" applyFill="1" applyAlignment="1">
      <alignment horizontal="left"/>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top" wrapText="1"/>
    </xf>
    <xf numFmtId="2" fontId="10" fillId="0" borderId="2" xfId="0" applyNumberFormat="1" applyFont="1" applyFill="1" applyBorder="1" applyAlignment="1">
      <alignment horizontal="center" vertical="center"/>
    </xf>
    <xf numFmtId="0" fontId="10" fillId="0" borderId="2" xfId="0" applyFont="1" applyFill="1" applyBorder="1" applyAlignment="1">
      <alignment horizontal="left" vertical="top" wrapText="1"/>
    </xf>
    <xf numFmtId="0" fontId="12" fillId="0" borderId="2" xfId="0" applyFont="1" applyFill="1" applyBorder="1" applyAlignment="1">
      <alignment horizontal="left" wrapText="1"/>
    </xf>
    <xf numFmtId="0" fontId="10" fillId="0" borderId="2" xfId="0" applyFont="1" applyFill="1" applyBorder="1" applyAlignment="1">
      <alignment horizontal="left" wrapText="1"/>
    </xf>
    <xf numFmtId="0" fontId="10" fillId="0" borderId="2" xfId="0" applyFont="1" applyBorder="1" applyAlignment="1">
      <alignment horizontal="left" vertical="top" wrapText="1"/>
    </xf>
    <xf numFmtId="0" fontId="10" fillId="0" borderId="2" xfId="0" applyFont="1" applyBorder="1" applyAlignment="1">
      <alignment vertical="top" wrapText="1"/>
    </xf>
    <xf numFmtId="0" fontId="10" fillId="0" borderId="2" xfId="0" applyFont="1" applyFill="1" applyBorder="1" applyAlignment="1">
      <alignment vertical="top" wrapText="1"/>
    </xf>
    <xf numFmtId="0" fontId="10" fillId="0" borderId="2" xfId="0" applyFont="1" applyBorder="1" applyAlignment="1">
      <alignment horizontal="center" vertical="center" wrapText="1"/>
    </xf>
    <xf numFmtId="0" fontId="14" fillId="0" borderId="2" xfId="0" applyFont="1" applyBorder="1" applyAlignment="1">
      <alignment horizontal="center" vertical="center"/>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2" fontId="10"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49" fontId="10" fillId="0" borderId="2" xfId="0" applyNumberFormat="1" applyFont="1" applyFill="1" applyBorder="1" applyAlignment="1">
      <alignment horizont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15" fillId="0" borderId="3" xfId="0" applyFont="1" applyFill="1" applyBorder="1" applyAlignment="1">
      <alignment horizontal="center" vertical="top" wrapText="1"/>
    </xf>
    <xf numFmtId="0" fontId="15" fillId="0" borderId="3" xfId="0" applyFont="1" applyFill="1" applyBorder="1" applyAlignment="1">
      <alignment horizontal="center" vertical="top"/>
    </xf>
    <xf numFmtId="0" fontId="10" fillId="0" borderId="2" xfId="0" applyFont="1" applyFill="1" applyBorder="1" applyAlignment="1">
      <alignment/>
    </xf>
    <xf numFmtId="0" fontId="10" fillId="0" borderId="2" xfId="0" applyFont="1" applyFill="1" applyBorder="1"/>
    <xf numFmtId="0" fontId="10" fillId="0" borderId="2" xfId="0" applyFont="1" applyFill="1" applyBorder="1" applyAlignment="1">
      <alignment horizontal="left" vertical="center" wrapText="1"/>
    </xf>
    <xf numFmtId="2" fontId="12" fillId="2" borderId="2" xfId="0" applyNumberFormat="1" applyFont="1" applyFill="1" applyBorder="1" applyAlignment="1">
      <alignment horizontal="center" vertical="center" wrapText="1"/>
    </xf>
    <xf numFmtId="49" fontId="12" fillId="0" borderId="2" xfId="22" applyNumberFormat="1" applyFont="1" applyFill="1" applyBorder="1" applyAlignment="1">
      <alignment horizontal="center" vertical="center" wrapText="1"/>
      <protection/>
    </xf>
    <xf numFmtId="49" fontId="10" fillId="0" borderId="2" xfId="22" applyNumberFormat="1" applyFont="1" applyFill="1" applyBorder="1" applyAlignment="1">
      <alignment horizontal="center" vertical="center" wrapText="1"/>
      <protection/>
    </xf>
    <xf numFmtId="0" fontId="10" fillId="0" borderId="2" xfId="0" applyNumberFormat="1" applyFont="1" applyFill="1" applyBorder="1" applyAlignment="1">
      <alignment horizontal="center" vertical="center" wrapText="1"/>
    </xf>
    <xf numFmtId="0" fontId="10" fillId="0" borderId="3"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0" fontId="10" fillId="0" borderId="5" xfId="0" applyFont="1" applyFill="1" applyBorder="1" applyAlignment="1">
      <alignment horizontal="center" vertical="top" wrapText="1"/>
    </xf>
    <xf numFmtId="0" fontId="4" fillId="0" borderId="6" xfId="0" applyFont="1" applyFill="1" applyBorder="1" applyAlignment="1">
      <alignment horizontal="center" wrapText="1"/>
    </xf>
    <xf numFmtId="0" fontId="4" fillId="0" borderId="5" xfId="0" applyFont="1" applyFill="1" applyBorder="1" applyAlignment="1">
      <alignment horizontal="center" vertical="top" wrapText="1"/>
    </xf>
    <xf numFmtId="14" fontId="10" fillId="0" borderId="2" xfId="0" applyNumberFormat="1" applyFont="1" applyFill="1" applyBorder="1" applyAlignment="1">
      <alignment horizontal="center" vertical="top" wrapText="1"/>
    </xf>
    <xf numFmtId="0" fontId="10" fillId="0" borderId="2" xfId="0" applyFont="1" applyFill="1" applyBorder="1" applyAlignment="1">
      <alignment horizontal="center" vertical="center" wrapText="1"/>
    </xf>
    <xf numFmtId="0" fontId="12" fillId="0" borderId="2" xfId="0" applyFont="1" applyFill="1" applyBorder="1" applyAlignment="1">
      <alignment horizontal="left" vertical="top" wrapText="1"/>
    </xf>
    <xf numFmtId="49"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wrapText="1"/>
    </xf>
    <xf numFmtId="0" fontId="12" fillId="2" borderId="2" xfId="0" applyFont="1" applyFill="1" applyBorder="1" applyAlignment="1">
      <alignment horizontal="center" wrapText="1"/>
    </xf>
    <xf numFmtId="0" fontId="6" fillId="0" borderId="0" xfId="0" applyFont="1" applyAlignment="1">
      <alignment/>
    </xf>
    <xf numFmtId="0" fontId="9" fillId="0" borderId="0" xfId="0" applyFont="1" applyFill="1" applyAlignment="1">
      <alignment horizontal="center"/>
    </xf>
    <xf numFmtId="0" fontId="12" fillId="0" borderId="2" xfId="0" applyFont="1" applyFill="1" applyBorder="1" applyAlignment="1">
      <alignment horizontal="center" vertical="center" wrapText="1"/>
    </xf>
    <xf numFmtId="2" fontId="12" fillId="0" borderId="2" xfId="0" applyNumberFormat="1" applyFont="1" applyFill="1" applyBorder="1" applyAlignment="1">
      <alignment horizontal="center" vertical="center" wrapText="1"/>
    </xf>
    <xf numFmtId="0" fontId="12" fillId="2" borderId="2" xfId="0" applyFont="1" applyFill="1" applyBorder="1" applyAlignment="1">
      <alignment horizontal="left" vertical="top" wrapText="1"/>
    </xf>
    <xf numFmtId="49" fontId="12" fillId="2"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2" fontId="8" fillId="2" borderId="5" xfId="0" applyNumberFormat="1" applyFont="1" applyFill="1" applyBorder="1" applyAlignment="1">
      <alignment horizontal="center" vertical="center" wrapText="1"/>
    </xf>
    <xf numFmtId="2" fontId="8" fillId="0" borderId="6" xfId="0" applyNumberFormat="1" applyFont="1" applyFill="1" applyBorder="1" applyAlignment="1">
      <alignment horizontal="center" vertical="top" wrapText="1"/>
    </xf>
    <xf numFmtId="0" fontId="12" fillId="2" borderId="2" xfId="0" applyFont="1" applyFill="1" applyBorder="1" applyAlignment="1">
      <alignment horizontal="left" wrapText="1"/>
    </xf>
    <xf numFmtId="0" fontId="10" fillId="0" borderId="5" xfId="0" applyFont="1" applyFill="1" applyBorder="1" applyAlignment="1">
      <alignment horizontal="center" vertical="top" wrapText="1"/>
    </xf>
    <xf numFmtId="2" fontId="10" fillId="0" borderId="5" xfId="0" applyNumberFormat="1" applyFont="1" applyFill="1" applyBorder="1" applyAlignment="1">
      <alignment horizontal="center" vertical="top" wrapText="1"/>
    </xf>
    <xf numFmtId="2" fontId="10" fillId="0" borderId="6" xfId="0" applyNumberFormat="1" applyFont="1" applyFill="1" applyBorder="1" applyAlignment="1">
      <alignment horizontal="center" wrapText="1"/>
    </xf>
    <xf numFmtId="2" fontId="12" fillId="2" borderId="5" xfId="0" applyNumberFormat="1" applyFont="1" applyFill="1" applyBorder="1" applyAlignment="1">
      <alignment horizontal="center" vertical="center" wrapText="1"/>
    </xf>
    <xf numFmtId="2" fontId="12" fillId="0" borderId="6" xfId="0" applyNumberFormat="1" applyFont="1" applyFill="1" applyBorder="1" applyAlignment="1">
      <alignment horizontal="center" vertical="top" wrapText="1"/>
    </xf>
    <xf numFmtId="2" fontId="10" fillId="0" borderId="6" xfId="0" applyNumberFormat="1" applyFont="1" applyFill="1" applyBorder="1" applyAlignment="1">
      <alignment horizontal="center" vertical="top" wrapText="1"/>
    </xf>
    <xf numFmtId="49" fontId="4" fillId="0" borderId="2" xfId="0" applyNumberFormat="1" applyFont="1" applyFill="1" applyBorder="1" applyAlignment="1">
      <alignment horizontal="left" vertical="top" wrapText="1"/>
    </xf>
    <xf numFmtId="0" fontId="17" fillId="0" borderId="2" xfId="0" applyFont="1" applyBorder="1" applyAlignment="1">
      <alignment horizontal="center" wrapText="1"/>
    </xf>
    <xf numFmtId="49" fontId="4" fillId="0" borderId="3" xfId="0" applyNumberFormat="1" applyFont="1" applyFill="1" applyBorder="1" applyAlignment="1">
      <alignment horizontal="left" vertical="top" wrapText="1"/>
    </xf>
    <xf numFmtId="49" fontId="4" fillId="0" borderId="5" xfId="0" applyNumberFormat="1" applyFont="1" applyFill="1" applyBorder="1" applyAlignment="1">
      <alignment horizontal="center" vertical="center"/>
    </xf>
    <xf numFmtId="0" fontId="8" fillId="0" borderId="2" xfId="0" applyFont="1" applyFill="1" applyBorder="1" applyAlignment="1">
      <alignment horizontal="center" vertical="top" wrapText="1"/>
    </xf>
    <xf numFmtId="0" fontId="10" fillId="0" borderId="2" xfId="0" applyFont="1" applyBorder="1" applyAlignment="1">
      <alignment horizontal="center" vertical="center"/>
    </xf>
    <xf numFmtId="2" fontId="10" fillId="0" borderId="2" xfId="0" applyNumberFormat="1" applyFont="1" applyBorder="1" applyAlignment="1">
      <alignment horizontal="center" vertical="center"/>
    </xf>
    <xf numFmtId="1" fontId="10" fillId="0" borderId="2"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5" xfId="0" applyFont="1" applyBorder="1" applyAlignment="1">
      <alignment horizontal="center" vertical="center"/>
    </xf>
    <xf numFmtId="0" fontId="10" fillId="0" borderId="7" xfId="0" applyFont="1" applyFill="1" applyBorder="1" applyAlignment="1">
      <alignment horizontal="center" vertical="top" wrapText="1"/>
    </xf>
    <xf numFmtId="0" fontId="10" fillId="0" borderId="2" xfId="0" applyFont="1" applyBorder="1" applyAlignment="1">
      <alignment vertical="top"/>
    </xf>
    <xf numFmtId="0" fontId="10" fillId="0" borderId="8" xfId="0" applyFont="1" applyBorder="1" applyAlignment="1">
      <alignment horizontal="left" vertical="top" wrapText="1"/>
    </xf>
    <xf numFmtId="0" fontId="16" fillId="0" borderId="2" xfId="0" applyFont="1" applyBorder="1" applyAlignment="1">
      <alignment horizontal="center" vertical="center" wrapText="1"/>
    </xf>
    <xf numFmtId="0" fontId="10" fillId="0" borderId="2" xfId="0" applyFont="1" applyBorder="1" applyAlignment="1">
      <alignment horizontal="justify" vertical="top"/>
    </xf>
    <xf numFmtId="2" fontId="10" fillId="0" borderId="3" xfId="0" applyNumberFormat="1" applyFont="1" applyFill="1" applyBorder="1" applyAlignment="1">
      <alignment horizontal="center" vertical="center"/>
    </xf>
    <xf numFmtId="0" fontId="10" fillId="0" borderId="0" xfId="0" applyFont="1" applyAlignment="1">
      <alignment vertical="top"/>
    </xf>
    <xf numFmtId="49" fontId="10" fillId="0" borderId="4" xfId="0" applyNumberFormat="1" applyFont="1" applyFill="1" applyBorder="1" applyAlignment="1">
      <alignment horizontal="center" vertical="center"/>
    </xf>
    <xf numFmtId="0" fontId="10" fillId="0" borderId="3" xfId="0" applyFont="1" applyFill="1" applyBorder="1" applyAlignment="1">
      <alignment horizontal="center" vertical="center"/>
    </xf>
    <xf numFmtId="1" fontId="10" fillId="0" borderId="3" xfId="0" applyNumberFormat="1" applyFont="1" applyFill="1" applyBorder="1" applyAlignment="1">
      <alignment horizontal="center" vertical="center"/>
    </xf>
    <xf numFmtId="14" fontId="10" fillId="0" borderId="2" xfId="0" applyNumberFormat="1" applyFont="1" applyFill="1" applyBorder="1" applyAlignment="1">
      <alignment horizontal="left" vertical="top" wrapText="1"/>
    </xf>
    <xf numFmtId="14" fontId="10" fillId="0" borderId="4" xfId="0" applyNumberFormat="1" applyFont="1" applyFill="1" applyBorder="1" applyAlignment="1">
      <alignment horizontal="center" vertical="top" wrapText="1"/>
    </xf>
    <xf numFmtId="0" fontId="10" fillId="0" borderId="2" xfId="0" applyNumberFormat="1" applyFont="1" applyFill="1" applyBorder="1" applyAlignment="1">
      <alignment horizontal="left" vertical="top" wrapText="1"/>
    </xf>
    <xf numFmtId="49" fontId="10" fillId="0" borderId="3" xfId="0" applyNumberFormat="1" applyFont="1" applyFill="1" applyBorder="1" applyAlignment="1">
      <alignment horizontal="center" vertical="center" wrapText="1"/>
    </xf>
    <xf numFmtId="2" fontId="10" fillId="0" borderId="5"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top" wrapText="1"/>
    </xf>
    <xf numFmtId="0" fontId="10" fillId="0" borderId="3"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9" xfId="0" applyFont="1" applyFill="1" applyBorder="1" applyAlignment="1">
      <alignment horizontal="center" vertical="top" wrapText="1"/>
    </xf>
    <xf numFmtId="0" fontId="10" fillId="0" borderId="5" xfId="0" applyFont="1" applyFill="1" applyBorder="1" applyAlignment="1">
      <alignment horizontal="center" vertical="center"/>
    </xf>
    <xf numFmtId="0" fontId="10" fillId="0" borderId="2" xfId="0" applyFont="1" applyFill="1" applyBorder="1" applyAlignment="1">
      <alignment vertical="center" wrapText="1"/>
    </xf>
    <xf numFmtId="0" fontId="16" fillId="0" borderId="2" xfId="0" applyFont="1" applyBorder="1" applyAlignment="1">
      <alignment/>
    </xf>
    <xf numFmtId="0" fontId="10" fillId="0" borderId="2" xfId="0" applyFont="1" applyFill="1" applyBorder="1" applyAlignment="1">
      <alignment horizontal="center" vertical="center" wrapText="1"/>
    </xf>
    <xf numFmtId="0" fontId="11" fillId="0" borderId="0" xfId="0" applyFont="1" applyFill="1" applyAlignment="1">
      <alignment horizontal="center" wrapText="1"/>
    </xf>
    <xf numFmtId="0" fontId="6" fillId="0" borderId="0" xfId="0" applyFont="1" applyAlignment="1">
      <alignment/>
    </xf>
    <xf numFmtId="0" fontId="9" fillId="0" borderId="0" xfId="0" applyFont="1" applyFill="1" applyAlignment="1">
      <alignment horizontal="center"/>
    </xf>
    <xf numFmtId="0" fontId="0" fillId="0" borderId="0" xfId="0" applyAlignment="1">
      <alignment/>
    </xf>
    <xf numFmtId="0" fontId="12" fillId="2" borderId="5" xfId="0" applyFont="1" applyFill="1" applyBorder="1" applyAlignment="1">
      <alignment horizontal="center" vertical="top" wrapText="1"/>
    </xf>
    <xf numFmtId="0" fontId="16" fillId="2" borderId="10" xfId="0" applyFont="1" applyFill="1" applyBorder="1" applyAlignment="1">
      <alignment horizontal="center" vertical="top" wrapText="1"/>
    </xf>
    <xf numFmtId="0" fontId="16" fillId="2" borderId="9" xfId="0" applyFont="1" applyFill="1" applyBorder="1" applyAlignment="1">
      <alignment horizontal="center" vertical="top" wrapText="1"/>
    </xf>
    <xf numFmtId="0" fontId="12" fillId="2" borderId="5" xfId="0" applyFont="1" applyFill="1" applyBorder="1" applyAlignment="1">
      <alignment horizontal="left" vertical="top" wrapText="1"/>
    </xf>
    <xf numFmtId="0" fontId="16" fillId="2" borderId="10" xfId="0" applyFont="1" applyFill="1" applyBorder="1" applyAlignment="1">
      <alignment vertical="top" wrapText="1"/>
    </xf>
    <xf numFmtId="0" fontId="16" fillId="2" borderId="9" xfId="0" applyFont="1" applyFill="1" applyBorder="1" applyAlignment="1">
      <alignment vertical="top" wrapText="1"/>
    </xf>
    <xf numFmtId="0" fontId="12" fillId="0" borderId="5" xfId="0" applyFont="1" applyBorder="1" applyAlignment="1">
      <alignment horizontal="left" vertical="top" wrapText="1"/>
    </xf>
    <xf numFmtId="0" fontId="13" fillId="0" borderId="10" xfId="0" applyFont="1" applyBorder="1" applyAlignment="1">
      <alignment horizontal="left" vertical="top" wrapText="1"/>
    </xf>
    <xf numFmtId="0" fontId="13" fillId="0" borderId="9" xfId="0" applyFont="1" applyBorder="1" applyAlignment="1">
      <alignment horizontal="left" vertical="top" wrapText="1"/>
    </xf>
    <xf numFmtId="0" fontId="10" fillId="0" borderId="5" xfId="0" applyFont="1" applyBorder="1" applyAlignment="1">
      <alignment horizontal="left" vertical="top" wrapText="1"/>
    </xf>
    <xf numFmtId="0" fontId="16" fillId="0" borderId="10" xfId="0" applyFont="1" applyBorder="1" applyAlignment="1">
      <alignment horizontal="left" vertical="top" wrapText="1"/>
    </xf>
    <xf numFmtId="0" fontId="16" fillId="0" borderId="9" xfId="0" applyFont="1" applyBorder="1" applyAlignment="1">
      <alignment horizontal="left" vertical="top" wrapText="1"/>
    </xf>
    <xf numFmtId="49" fontId="12" fillId="0" borderId="4" xfId="0" applyNumberFormat="1" applyFont="1" applyFill="1" applyBorder="1" applyAlignment="1">
      <alignment horizontal="center" vertical="center" wrapText="1"/>
    </xf>
    <xf numFmtId="0" fontId="13" fillId="0" borderId="8" xfId="0" applyFont="1" applyBorder="1" applyAlignment="1">
      <alignment horizontal="center" wrapText="1"/>
    </xf>
    <xf numFmtId="0" fontId="13" fillId="0" borderId="3" xfId="0" applyFont="1" applyBorder="1" applyAlignment="1">
      <alignment horizontal="center" wrapText="1"/>
    </xf>
    <xf numFmtId="0" fontId="12" fillId="0" borderId="4" xfId="0" applyFont="1" applyFill="1" applyBorder="1" applyAlignment="1">
      <alignment horizontal="center" vertical="top" wrapText="1"/>
    </xf>
    <xf numFmtId="0" fontId="12" fillId="0" borderId="8" xfId="0" applyFont="1" applyFill="1" applyBorder="1" applyAlignment="1">
      <alignment horizontal="center" vertical="top" wrapText="1"/>
    </xf>
    <xf numFmtId="0" fontId="12" fillId="0" borderId="3" xfId="0" applyFont="1" applyFill="1" applyBorder="1" applyAlignment="1">
      <alignment horizontal="center" vertical="top" wrapText="1"/>
    </xf>
    <xf numFmtId="49" fontId="12" fillId="0" borderId="2" xfId="0" applyNumberFormat="1" applyFont="1" applyFill="1" applyBorder="1" applyAlignment="1">
      <alignment horizontal="center" vertical="top"/>
    </xf>
    <xf numFmtId="0" fontId="13" fillId="0" borderId="2" xfId="0" applyFont="1" applyBorder="1" applyAlignment="1">
      <alignment horizontal="center" vertical="top"/>
    </xf>
    <xf numFmtId="0" fontId="15" fillId="0" borderId="5"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4" xfId="0" applyFont="1" applyFill="1" applyBorder="1" applyAlignment="1">
      <alignment horizontal="center" vertical="top"/>
    </xf>
    <xf numFmtId="0" fontId="15" fillId="0" borderId="3" xfId="0" applyFont="1" applyFill="1" applyBorder="1" applyAlignment="1">
      <alignment horizontal="center" vertical="top"/>
    </xf>
    <xf numFmtId="0" fontId="15" fillId="0" borderId="5" xfId="0" applyFont="1" applyFill="1" applyBorder="1" applyAlignment="1">
      <alignment wrapText="1"/>
    </xf>
    <xf numFmtId="0" fontId="15" fillId="0" borderId="10" xfId="0" applyFont="1" applyFill="1" applyBorder="1" applyAlignment="1">
      <alignment wrapText="1"/>
    </xf>
    <xf numFmtId="0" fontId="15" fillId="0" borderId="9" xfId="0" applyFont="1" applyFill="1" applyBorder="1" applyAlignment="1">
      <alignment wrapText="1"/>
    </xf>
    <xf numFmtId="0" fontId="2" fillId="0" borderId="0" xfId="0" applyFont="1" applyFill="1" applyAlignment="1">
      <alignment horizontal="center"/>
    </xf>
    <xf numFmtId="0" fontId="15" fillId="0" borderId="4" xfId="0" applyFont="1" applyFill="1" applyBorder="1" applyAlignment="1">
      <alignment horizontal="center" vertical="top" wrapText="1"/>
    </xf>
    <xf numFmtId="0" fontId="15" fillId="0" borderId="8" xfId="0" applyFont="1" applyFill="1" applyBorder="1" applyAlignment="1">
      <alignment horizontal="center" vertical="top" wrapText="1"/>
    </xf>
    <xf numFmtId="0" fontId="15" fillId="0" borderId="3" xfId="0" applyFont="1" applyFill="1" applyBorder="1" applyAlignment="1">
      <alignment horizontal="center" vertical="top" wrapText="1"/>
    </xf>
    <xf numFmtId="0" fontId="12" fillId="2" borderId="4" xfId="0" applyFont="1" applyFill="1" applyBorder="1" applyAlignment="1">
      <alignment horizontal="center" wrapText="1"/>
    </xf>
    <xf numFmtId="0" fontId="12" fillId="2" borderId="8" xfId="0" applyFont="1" applyFill="1" applyBorder="1" applyAlignment="1">
      <alignment horizontal="center" wrapText="1"/>
    </xf>
    <xf numFmtId="0" fontId="12" fillId="2" borderId="3" xfId="0" applyFont="1" applyFill="1" applyBorder="1" applyAlignment="1">
      <alignment horizontal="center" wrapText="1"/>
    </xf>
    <xf numFmtId="49" fontId="12" fillId="0" borderId="4" xfId="0" applyNumberFormat="1" applyFont="1" applyFill="1" applyBorder="1" applyAlignment="1">
      <alignment horizontal="center" vertical="top" wrapText="1"/>
    </xf>
    <xf numFmtId="0" fontId="13" fillId="0" borderId="11" xfId="0" applyFont="1" applyBorder="1" applyAlignment="1">
      <alignment horizontal="center" vertical="top" wrapText="1"/>
    </xf>
    <xf numFmtId="0" fontId="13" fillId="0" borderId="8" xfId="0" applyFont="1" applyBorder="1" applyAlignment="1">
      <alignment horizontal="center" vertical="top" wrapText="1"/>
    </xf>
    <xf numFmtId="0" fontId="13" fillId="0" borderId="3" xfId="0" applyFont="1" applyBorder="1" applyAlignment="1">
      <alignment horizontal="center" vertical="top" wrapText="1"/>
    </xf>
    <xf numFmtId="0" fontId="12" fillId="0" borderId="4" xfId="0" applyFont="1" applyFill="1" applyBorder="1" applyAlignment="1">
      <alignment horizontal="center" wrapText="1"/>
    </xf>
    <xf numFmtId="0" fontId="12" fillId="0" borderId="8" xfId="0" applyFont="1" applyFill="1" applyBorder="1" applyAlignment="1">
      <alignment horizontal="center" wrapText="1"/>
    </xf>
    <xf numFmtId="0" fontId="12" fillId="0" borderId="3" xfId="0" applyFont="1" applyFill="1" applyBorder="1" applyAlignment="1">
      <alignment horizontal="center" wrapText="1"/>
    </xf>
    <xf numFmtId="0" fontId="10" fillId="3" borderId="4" xfId="0" applyFont="1" applyFill="1" applyBorder="1" applyAlignment="1">
      <alignment horizontal="left" vertical="top" wrapText="1"/>
    </xf>
    <xf numFmtId="0" fontId="10" fillId="3" borderId="8" xfId="0" applyFont="1" applyFill="1" applyBorder="1" applyAlignment="1">
      <alignment horizontal="left" vertical="top" wrapText="1"/>
    </xf>
    <xf numFmtId="0" fontId="12" fillId="0" borderId="4" xfId="0" applyFont="1" applyBorder="1" applyAlignment="1">
      <alignment horizontal="center" vertical="center"/>
    </xf>
    <xf numFmtId="0" fontId="12" fillId="0" borderId="8" xfId="0" applyFont="1" applyBorder="1" applyAlignment="1">
      <alignment horizontal="center" vertical="center"/>
    </xf>
    <xf numFmtId="0" fontId="12" fillId="0" borderId="3" xfId="0" applyFont="1" applyBorder="1" applyAlignment="1">
      <alignment horizontal="center" vertical="center"/>
    </xf>
    <xf numFmtId="0" fontId="10" fillId="3" borderId="3" xfId="0" applyFont="1" applyFill="1" applyBorder="1" applyAlignment="1">
      <alignment horizontal="left" vertical="top" wrapText="1"/>
    </xf>
    <xf numFmtId="0" fontId="10" fillId="3" borderId="2" xfId="0" applyFont="1" applyFill="1" applyBorder="1" applyAlignment="1">
      <alignment horizontal="left" vertical="top" wrapText="1"/>
    </xf>
    <xf numFmtId="0" fontId="12" fillId="0" borderId="4" xfId="0" applyFont="1" applyBorder="1" applyAlignment="1">
      <alignment horizontal="center" vertical="center" wrapText="1"/>
    </xf>
    <xf numFmtId="0" fontId="10" fillId="3" borderId="4"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2"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2" fillId="0" borderId="4" xfId="0" applyFont="1" applyBorder="1" applyAlignment="1">
      <alignment horizontal="center"/>
    </xf>
    <xf numFmtId="0" fontId="12" fillId="0" borderId="8" xfId="0" applyFont="1" applyBorder="1" applyAlignment="1">
      <alignment horizontal="center"/>
    </xf>
    <xf numFmtId="0" fontId="12" fillId="0" borderId="3" xfId="0" applyFont="1" applyBorder="1" applyAlignment="1">
      <alignment horizontal="center"/>
    </xf>
    <xf numFmtId="0" fontId="5" fillId="0" borderId="0" xfId="0" applyFont="1" applyFill="1" applyBorder="1" applyAlignment="1">
      <alignment horizontal="center"/>
    </xf>
    <xf numFmtId="0" fontId="9" fillId="0" borderId="0" xfId="0" applyFont="1" applyFill="1" applyAlignment="1">
      <alignment horizontal="center" vertical="top" wrapText="1"/>
    </xf>
    <xf numFmtId="0" fontId="12" fillId="0" borderId="4" xfId="0" applyFont="1" applyBorder="1" applyAlignment="1">
      <alignment horizontal="center" vertical="top"/>
    </xf>
    <xf numFmtId="0" fontId="12" fillId="0" borderId="8" xfId="0" applyFont="1" applyBorder="1" applyAlignment="1">
      <alignment horizontal="center" vertical="top"/>
    </xf>
    <xf numFmtId="0" fontId="12" fillId="0" borderId="3" xfId="0" applyFont="1" applyBorder="1" applyAlignment="1">
      <alignment horizontal="center" vertical="top"/>
    </xf>
    <xf numFmtId="0" fontId="12" fillId="2" borderId="12" xfId="0" applyFont="1" applyFill="1" applyBorder="1" applyAlignment="1">
      <alignment horizontal="center" wrapText="1"/>
    </xf>
    <xf numFmtId="0" fontId="12" fillId="2" borderId="11" xfId="0" applyFont="1" applyFill="1" applyBorder="1" applyAlignment="1">
      <alignment horizontal="center" wrapText="1"/>
    </xf>
    <xf numFmtId="0" fontId="12" fillId="2" borderId="6" xfId="0" applyFont="1" applyFill="1" applyBorder="1" applyAlignment="1">
      <alignment horizontal="center" wrapText="1"/>
    </xf>
    <xf numFmtId="0" fontId="12" fillId="2" borderId="7" xfId="0" applyFont="1" applyFill="1" applyBorder="1" applyAlignment="1">
      <alignment horizontal="center" wrapText="1"/>
    </xf>
    <xf numFmtId="0" fontId="12" fillId="2" borderId="1" xfId="0" applyFont="1" applyFill="1" applyBorder="1" applyAlignment="1">
      <alignment horizontal="center" wrapText="1"/>
    </xf>
    <xf numFmtId="0" fontId="12" fillId="2" borderId="13" xfId="0" applyFont="1" applyFill="1" applyBorder="1" applyAlignment="1">
      <alignment horizontal="center" wrapText="1"/>
    </xf>
    <xf numFmtId="0" fontId="2" fillId="0" borderId="0" xfId="0" applyFont="1" applyFill="1" applyAlignment="1">
      <alignment horizontal="center" vertical="top" wrapText="1"/>
    </xf>
    <xf numFmtId="0" fontId="0" fillId="0" borderId="0" xfId="0" applyAlignment="1">
      <alignment horizontal="center" vertical="top" wrapText="1"/>
    </xf>
  </cellXfs>
  <cellStyles count="9">
    <cellStyle name="Normal" xfId="0"/>
    <cellStyle name="Percent" xfId="15"/>
    <cellStyle name="Currency" xfId="16"/>
    <cellStyle name="Currency [0]" xfId="17"/>
    <cellStyle name="Comma" xfId="18"/>
    <cellStyle name="Comma [0]" xfId="19"/>
    <cellStyle name="Обычный 2" xfId="20"/>
    <cellStyle name="Обычный 3" xfId="21"/>
    <cellStyle name="Обычный_Лист1"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2"/>
  <sheetViews>
    <sheetView view="pageLayout" zoomScale="76" zoomScaleSheetLayoutView="82" zoomScalePageLayoutView="76" workbookViewId="0" topLeftCell="A1">
      <selection activeCell="E19" sqref="E19"/>
    </sheetView>
  </sheetViews>
  <sheetFormatPr defaultColWidth="9.140625" defaultRowHeight="15"/>
  <cols>
    <col min="1" max="1" width="9.8515625" style="1" customWidth="1"/>
    <col min="2" max="2" width="72.140625" style="1" customWidth="1"/>
    <col min="3" max="3" width="59.28125" style="1" customWidth="1"/>
    <col min="4" max="4" width="12.140625" style="1" customWidth="1"/>
    <col min="5" max="5" width="15.7109375" style="1" customWidth="1"/>
    <col min="6" max="6" width="14.421875" style="1" customWidth="1"/>
    <col min="7" max="7" width="17.140625" style="1" customWidth="1"/>
    <col min="8" max="8" width="14.8515625" style="1" customWidth="1"/>
    <col min="9" max="9" width="13.00390625" style="1" customWidth="1"/>
    <col min="10" max="16384" width="9.140625" style="1" customWidth="1"/>
  </cols>
  <sheetData>
    <row r="1" spans="1:9" ht="15">
      <c r="A1" s="7"/>
      <c r="B1" s="7"/>
      <c r="C1" s="7"/>
      <c r="D1" s="7"/>
      <c r="E1" s="7"/>
      <c r="F1" s="7"/>
      <c r="G1" s="13"/>
      <c r="H1" s="13" t="s">
        <v>16</v>
      </c>
      <c r="I1" s="13"/>
    </row>
    <row r="2" spans="1:9" ht="15">
      <c r="A2" s="7"/>
      <c r="B2" s="7"/>
      <c r="C2" s="7"/>
      <c r="D2" s="7"/>
      <c r="E2" s="7"/>
      <c r="F2" s="7"/>
      <c r="G2" s="13" t="s">
        <v>17</v>
      </c>
      <c r="H2" s="13"/>
      <c r="I2" s="13"/>
    </row>
    <row r="3" spans="1:9" ht="15">
      <c r="A3" s="7"/>
      <c r="B3" s="7"/>
      <c r="C3" s="7"/>
      <c r="D3" s="7"/>
      <c r="E3" s="7"/>
      <c r="F3" s="7"/>
      <c r="G3" s="13" t="s">
        <v>18</v>
      </c>
      <c r="H3" s="13"/>
      <c r="I3" s="13"/>
    </row>
    <row r="4" spans="1:9" ht="15">
      <c r="A4" s="7"/>
      <c r="B4" s="7"/>
      <c r="C4" s="7"/>
      <c r="D4" s="7"/>
      <c r="E4" s="7"/>
      <c r="F4" s="7"/>
      <c r="G4" s="13" t="s">
        <v>19</v>
      </c>
      <c r="H4" s="13"/>
      <c r="I4" s="13"/>
    </row>
    <row r="5" spans="1:9" ht="15">
      <c r="A5" s="7"/>
      <c r="B5" s="7"/>
      <c r="C5" s="7"/>
      <c r="D5" s="7"/>
      <c r="E5" s="7"/>
      <c r="F5" s="7"/>
      <c r="G5" s="13" t="s">
        <v>48</v>
      </c>
      <c r="H5" s="13"/>
      <c r="I5" s="13"/>
    </row>
    <row r="6" spans="1:9" ht="15">
      <c r="A6" s="7"/>
      <c r="B6" s="7"/>
      <c r="C6" s="7"/>
      <c r="D6" s="7"/>
      <c r="E6" s="7"/>
      <c r="F6" s="7"/>
      <c r="G6" s="13" t="s">
        <v>49</v>
      </c>
      <c r="H6" s="13"/>
      <c r="I6" s="13"/>
    </row>
    <row r="7" spans="1:9" ht="15">
      <c r="A7" s="7"/>
      <c r="B7" s="7"/>
      <c r="C7" s="7"/>
      <c r="D7" s="7"/>
      <c r="E7" s="7"/>
      <c r="F7" s="7"/>
      <c r="G7" s="13"/>
      <c r="H7" s="13"/>
      <c r="I7" s="13"/>
    </row>
    <row r="8" spans="1:9" ht="15">
      <c r="A8" s="7"/>
      <c r="B8" s="7"/>
      <c r="C8" s="7"/>
      <c r="D8" s="7"/>
      <c r="E8" s="7"/>
      <c r="F8" s="7"/>
      <c r="G8" s="13"/>
      <c r="H8" s="13"/>
      <c r="I8" s="13" t="s">
        <v>20</v>
      </c>
    </row>
    <row r="9" spans="1:9" ht="18.75">
      <c r="A9" s="13"/>
      <c r="B9" s="13"/>
      <c r="C9" s="14" t="s">
        <v>21</v>
      </c>
      <c r="D9" s="13"/>
      <c r="E9" s="13"/>
      <c r="F9" s="13"/>
      <c r="G9" s="13"/>
      <c r="H9" s="13"/>
      <c r="I9" s="13"/>
    </row>
    <row r="10" spans="1:9" ht="15">
      <c r="A10" s="13"/>
      <c r="B10" s="13"/>
      <c r="C10" s="13"/>
      <c r="D10" s="13"/>
      <c r="E10" s="13"/>
      <c r="F10" s="13"/>
      <c r="G10" s="13"/>
      <c r="H10" s="13"/>
      <c r="I10" s="13"/>
    </row>
    <row r="11" spans="1:9" ht="39.75" customHeight="1">
      <c r="A11" s="113" t="s">
        <v>245</v>
      </c>
      <c r="B11" s="113"/>
      <c r="C11" s="113"/>
      <c r="D11" s="113"/>
      <c r="E11" s="113"/>
      <c r="F11" s="113"/>
      <c r="G11" s="113"/>
      <c r="H11" s="114"/>
      <c r="I11" s="114"/>
    </row>
    <row r="12" spans="1:9" ht="15">
      <c r="A12" s="15"/>
      <c r="B12" s="15"/>
      <c r="C12" s="15"/>
      <c r="D12" s="15"/>
      <c r="E12" s="15"/>
      <c r="F12" s="15"/>
      <c r="G12" s="15"/>
      <c r="H12" s="15"/>
      <c r="I12" s="15" t="s">
        <v>4</v>
      </c>
    </row>
    <row r="13" spans="1:9" ht="15">
      <c r="A13" s="110" t="s">
        <v>7</v>
      </c>
      <c r="B13" s="112" t="s">
        <v>22</v>
      </c>
      <c r="C13" s="112" t="s">
        <v>23</v>
      </c>
      <c r="D13" s="43" t="s">
        <v>25</v>
      </c>
      <c r="E13" s="43"/>
      <c r="F13" s="43"/>
      <c r="G13" s="44" t="s">
        <v>151</v>
      </c>
      <c r="H13" s="44"/>
      <c r="I13" s="44"/>
    </row>
    <row r="14" spans="1:9" s="2" customFormat="1" ht="51">
      <c r="A14" s="111"/>
      <c r="B14" s="111"/>
      <c r="C14" s="111"/>
      <c r="D14" s="16" t="s">
        <v>24</v>
      </c>
      <c r="E14" s="16" t="s">
        <v>8</v>
      </c>
      <c r="F14" s="30" t="s">
        <v>9</v>
      </c>
      <c r="G14" s="45" t="s">
        <v>179</v>
      </c>
      <c r="H14" s="45" t="s">
        <v>180</v>
      </c>
      <c r="I14" s="16" t="s">
        <v>10</v>
      </c>
    </row>
    <row r="15" spans="1:9" s="3" customFormat="1" ht="15">
      <c r="A15" s="17">
        <v>1</v>
      </c>
      <c r="B15" s="17">
        <v>2</v>
      </c>
      <c r="C15" s="17">
        <v>3</v>
      </c>
      <c r="D15" s="17">
        <v>4</v>
      </c>
      <c r="E15" s="17">
        <v>5</v>
      </c>
      <c r="F15" s="17">
        <v>6</v>
      </c>
      <c r="G15" s="17">
        <v>7</v>
      </c>
      <c r="H15" s="17">
        <v>8</v>
      </c>
      <c r="I15" s="17">
        <v>9</v>
      </c>
    </row>
    <row r="16" spans="1:9" ht="42.75" customHeight="1">
      <c r="A16" s="68"/>
      <c r="B16" s="66" t="s">
        <v>114</v>
      </c>
      <c r="C16" s="66" t="s">
        <v>115</v>
      </c>
      <c r="D16" s="67" t="s">
        <v>75</v>
      </c>
      <c r="E16" s="61"/>
      <c r="F16" s="61"/>
      <c r="G16" s="46">
        <f>G17+G19+G21</f>
        <v>39891.630000000005</v>
      </c>
      <c r="H16" s="46">
        <f>H17+H19+H21</f>
        <v>41277</v>
      </c>
      <c r="I16" s="46">
        <f>I17+I19+I21</f>
        <v>41244.009999999995</v>
      </c>
    </row>
    <row r="17" spans="1:9" ht="29.25" customHeight="1">
      <c r="A17" s="64" t="s">
        <v>0</v>
      </c>
      <c r="B17" s="58" t="s">
        <v>116</v>
      </c>
      <c r="C17" s="64" t="s">
        <v>117</v>
      </c>
      <c r="D17" s="59" t="s">
        <v>75</v>
      </c>
      <c r="E17" s="64">
        <v>1</v>
      </c>
      <c r="F17" s="60"/>
      <c r="G17" s="65">
        <f>G18</f>
        <v>586</v>
      </c>
      <c r="H17" s="65">
        <f>H18</f>
        <v>0</v>
      </c>
      <c r="I17" s="65">
        <f>I18</f>
        <v>0</v>
      </c>
    </row>
    <row r="18" spans="1:9" ht="30" customHeight="1">
      <c r="A18" s="107" t="s">
        <v>1</v>
      </c>
      <c r="B18" s="24" t="s">
        <v>76</v>
      </c>
      <c r="C18" s="57" t="s">
        <v>117</v>
      </c>
      <c r="D18" s="48" t="s">
        <v>75</v>
      </c>
      <c r="E18" s="57">
        <v>1</v>
      </c>
      <c r="F18" s="17"/>
      <c r="G18" s="34">
        <v>586</v>
      </c>
      <c r="H18" s="34">
        <v>0</v>
      </c>
      <c r="I18" s="34">
        <v>0</v>
      </c>
    </row>
    <row r="19" spans="1:9" ht="32.25" customHeight="1">
      <c r="A19" s="64" t="s">
        <v>43</v>
      </c>
      <c r="B19" s="58" t="s">
        <v>118</v>
      </c>
      <c r="C19" s="64" t="s">
        <v>117</v>
      </c>
      <c r="D19" s="47" t="s">
        <v>75</v>
      </c>
      <c r="E19" s="64">
        <v>2</v>
      </c>
      <c r="F19" s="17"/>
      <c r="G19" s="65">
        <f>G20</f>
        <v>27691.99</v>
      </c>
      <c r="H19" s="65">
        <f>H20</f>
        <v>28608.18</v>
      </c>
      <c r="I19" s="65">
        <f>I20</f>
        <v>28575.69</v>
      </c>
    </row>
    <row r="20" spans="1:9" ht="29.25" customHeight="1">
      <c r="A20" s="107" t="s">
        <v>66</v>
      </c>
      <c r="B20" s="24" t="s">
        <v>119</v>
      </c>
      <c r="C20" s="57" t="s">
        <v>117</v>
      </c>
      <c r="D20" s="48" t="s">
        <v>75</v>
      </c>
      <c r="E20" s="57">
        <v>2</v>
      </c>
      <c r="F20" s="17" t="s">
        <v>196</v>
      </c>
      <c r="G20" s="34">
        <v>27691.99</v>
      </c>
      <c r="H20" s="34">
        <v>28608.18</v>
      </c>
      <c r="I20" s="34">
        <v>28575.69</v>
      </c>
    </row>
    <row r="21" spans="1:9" ht="28.5" customHeight="1">
      <c r="A21" s="64" t="s">
        <v>44</v>
      </c>
      <c r="B21" s="58" t="s">
        <v>120</v>
      </c>
      <c r="C21" s="64" t="s">
        <v>117</v>
      </c>
      <c r="D21" s="47" t="s">
        <v>75</v>
      </c>
      <c r="E21" s="64">
        <v>3</v>
      </c>
      <c r="F21" s="17"/>
      <c r="G21" s="65">
        <f>G22</f>
        <v>11613.64</v>
      </c>
      <c r="H21" s="65">
        <f>H22</f>
        <v>12668.82</v>
      </c>
      <c r="I21" s="65">
        <f>I22</f>
        <v>12668.32</v>
      </c>
    </row>
    <row r="22" spans="1:9" ht="30" customHeight="1">
      <c r="A22" s="49" t="s">
        <v>68</v>
      </c>
      <c r="B22" s="24" t="s">
        <v>121</v>
      </c>
      <c r="C22" s="57" t="s">
        <v>117</v>
      </c>
      <c r="D22" s="48" t="s">
        <v>75</v>
      </c>
      <c r="E22" s="57">
        <v>3</v>
      </c>
      <c r="F22" s="17" t="s">
        <v>195</v>
      </c>
      <c r="G22" s="34">
        <v>11613.64</v>
      </c>
      <c r="H22" s="34">
        <v>12668.82</v>
      </c>
      <c r="I22" s="34">
        <v>12668.32</v>
      </c>
    </row>
  </sheetData>
  <mergeCells count="4">
    <mergeCell ref="A13:A14"/>
    <mergeCell ref="B13:B14"/>
    <mergeCell ref="C13:C14"/>
    <mergeCell ref="A11:I11"/>
  </mergeCells>
  <printOptions/>
  <pageMargins left="0.25" right="0.25" top="0.75" bottom="0.75" header="0.3" footer="0.3"/>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E86"/>
  <sheetViews>
    <sheetView zoomScale="87" zoomScaleNormal="87" zoomScalePageLayoutView="75" workbookViewId="0" topLeftCell="A1">
      <selection activeCell="C34" sqref="C34"/>
    </sheetView>
  </sheetViews>
  <sheetFormatPr defaultColWidth="9.140625" defaultRowHeight="15"/>
  <cols>
    <col min="1" max="1" width="6.57421875" style="1" customWidth="1"/>
    <col min="2" max="2" width="98.140625" style="1" customWidth="1"/>
    <col min="3" max="3" width="66.00390625" style="1" customWidth="1"/>
    <col min="4" max="4" width="21.28125" style="1" customWidth="1"/>
    <col min="5" max="5" width="22.140625" style="1" customWidth="1"/>
    <col min="6" max="6" width="12.140625" style="1" bestFit="1" customWidth="1"/>
    <col min="7" max="7" width="13.140625" style="1" customWidth="1"/>
    <col min="8" max="16384" width="9.140625" style="1" customWidth="1"/>
  </cols>
  <sheetData>
    <row r="1" spans="1:5" ht="15">
      <c r="A1" s="7"/>
      <c r="B1" s="7"/>
      <c r="C1" s="7"/>
      <c r="D1" s="18" t="s">
        <v>50</v>
      </c>
      <c r="E1" s="7"/>
    </row>
    <row r="2" spans="1:5" ht="15">
      <c r="A2" s="7"/>
      <c r="B2" s="7"/>
      <c r="C2" s="7"/>
      <c r="D2" s="19" t="s">
        <v>60</v>
      </c>
      <c r="E2" s="7"/>
    </row>
    <row r="3" spans="1:5" ht="15">
      <c r="A3" s="7"/>
      <c r="B3" s="7"/>
      <c r="C3" s="7"/>
      <c r="D3" s="19" t="s">
        <v>61</v>
      </c>
      <c r="E3" s="7"/>
    </row>
    <row r="4" spans="1:5" ht="15">
      <c r="A4" s="7"/>
      <c r="B4" s="7"/>
      <c r="C4" s="7"/>
      <c r="D4" s="19" t="s">
        <v>62</v>
      </c>
      <c r="E4" s="7"/>
    </row>
    <row r="5" spans="1:5" ht="15">
      <c r="A5" s="7"/>
      <c r="B5" s="7"/>
      <c r="C5" s="7"/>
      <c r="D5" s="19" t="s">
        <v>63</v>
      </c>
      <c r="E5" s="7"/>
    </row>
    <row r="6" spans="1:5" ht="15">
      <c r="A6" s="7"/>
      <c r="B6" s="7"/>
      <c r="C6" s="7"/>
      <c r="D6" s="19" t="s">
        <v>64</v>
      </c>
      <c r="E6" s="7"/>
    </row>
    <row r="7" spans="1:5" ht="15">
      <c r="A7" s="7"/>
      <c r="B7" s="7"/>
      <c r="C7" s="7"/>
      <c r="D7" s="8"/>
      <c r="E7" s="7"/>
    </row>
    <row r="8" spans="1:5" ht="15">
      <c r="A8" s="7"/>
      <c r="B8" s="7"/>
      <c r="C8" s="7"/>
      <c r="D8" s="19" t="s">
        <v>46</v>
      </c>
      <c r="E8" s="7"/>
    </row>
    <row r="9" spans="1:5" ht="15">
      <c r="A9" s="7"/>
      <c r="B9" s="7"/>
      <c r="C9" s="7"/>
      <c r="D9" s="7"/>
      <c r="E9" s="7"/>
    </row>
    <row r="10" spans="1:5" ht="15">
      <c r="A10" s="7"/>
      <c r="B10" s="115" t="s">
        <v>123</v>
      </c>
      <c r="C10" s="115"/>
      <c r="D10" s="13"/>
      <c r="E10" s="13"/>
    </row>
    <row r="11" spans="1:5" ht="15">
      <c r="A11" s="7"/>
      <c r="B11" s="115" t="s">
        <v>122</v>
      </c>
      <c r="C11" s="115"/>
      <c r="D11" s="115"/>
      <c r="E11" s="115"/>
    </row>
    <row r="12" spans="1:5" ht="15">
      <c r="A12" s="7"/>
      <c r="B12" s="115" t="s">
        <v>246</v>
      </c>
      <c r="C12" s="114"/>
      <c r="D12" s="116"/>
      <c r="E12" s="116"/>
    </row>
    <row r="13" spans="1:5" ht="15">
      <c r="A13" s="7"/>
      <c r="B13" s="63"/>
      <c r="C13" s="62"/>
      <c r="D13" s="7"/>
      <c r="E13" s="7"/>
    </row>
    <row r="14" spans="1:5" ht="15">
      <c r="A14" s="15"/>
      <c r="B14" s="15"/>
      <c r="C14" s="15"/>
      <c r="D14" s="15"/>
      <c r="E14" s="15" t="s">
        <v>4</v>
      </c>
    </row>
    <row r="15" spans="1:5" ht="15">
      <c r="A15" s="17" t="s">
        <v>7</v>
      </c>
      <c r="B15" s="17" t="s">
        <v>26</v>
      </c>
      <c r="C15" s="17" t="s">
        <v>3</v>
      </c>
      <c r="D15" s="50" t="s">
        <v>27</v>
      </c>
      <c r="E15" s="22" t="s">
        <v>10</v>
      </c>
    </row>
    <row r="16" spans="1:5" ht="15">
      <c r="A16" s="51">
        <v>1</v>
      </c>
      <c r="B16" s="51">
        <v>2</v>
      </c>
      <c r="C16" s="17">
        <v>3</v>
      </c>
      <c r="D16" s="52">
        <v>4</v>
      </c>
      <c r="E16" s="53">
        <v>5</v>
      </c>
    </row>
    <row r="17" spans="1:5" ht="15.75" customHeight="1">
      <c r="A17" s="117" t="s">
        <v>45</v>
      </c>
      <c r="B17" s="120" t="s">
        <v>124</v>
      </c>
      <c r="C17" s="71" t="s">
        <v>41</v>
      </c>
      <c r="D17" s="75">
        <f aca="true" t="shared" si="0" ref="D17:E24">D27+D47+D67</f>
        <v>41277</v>
      </c>
      <c r="E17" s="75">
        <f t="shared" si="0"/>
        <v>41244.009999999995</v>
      </c>
    </row>
    <row r="18" spans="1:5" ht="15">
      <c r="A18" s="118"/>
      <c r="B18" s="121"/>
      <c r="C18" s="71" t="s">
        <v>5</v>
      </c>
      <c r="D18" s="75">
        <f t="shared" si="0"/>
        <v>41277</v>
      </c>
      <c r="E18" s="75">
        <f t="shared" si="0"/>
        <v>41244.009999999995</v>
      </c>
    </row>
    <row r="19" spans="1:5" ht="15">
      <c r="A19" s="118"/>
      <c r="B19" s="121"/>
      <c r="C19" s="71" t="s">
        <v>59</v>
      </c>
      <c r="D19" s="75">
        <f t="shared" si="0"/>
        <v>0</v>
      </c>
      <c r="E19" s="75">
        <f t="shared" si="0"/>
        <v>0</v>
      </c>
    </row>
    <row r="20" spans="1:5" ht="15">
      <c r="A20" s="118"/>
      <c r="B20" s="121"/>
      <c r="C20" s="71" t="s">
        <v>6</v>
      </c>
      <c r="D20" s="75">
        <f t="shared" si="0"/>
        <v>0</v>
      </c>
      <c r="E20" s="75">
        <f t="shared" si="0"/>
        <v>0</v>
      </c>
    </row>
    <row r="21" spans="1:5" ht="15">
      <c r="A21" s="118"/>
      <c r="B21" s="121"/>
      <c r="C21" s="71" t="s">
        <v>56</v>
      </c>
      <c r="D21" s="69"/>
      <c r="E21" s="69"/>
    </row>
    <row r="22" spans="1:5" ht="15">
      <c r="A22" s="118"/>
      <c r="B22" s="121"/>
      <c r="C22" s="71" t="s">
        <v>57</v>
      </c>
      <c r="D22" s="75">
        <f t="shared" si="0"/>
        <v>12668.82</v>
      </c>
      <c r="E22" s="75">
        <f t="shared" si="0"/>
        <v>12668.32</v>
      </c>
    </row>
    <row r="23" spans="1:5" ht="15">
      <c r="A23" s="118"/>
      <c r="B23" s="121"/>
      <c r="C23" s="71" t="s">
        <v>58</v>
      </c>
      <c r="D23" s="75">
        <f t="shared" si="0"/>
        <v>28608.18</v>
      </c>
      <c r="E23" s="75">
        <f t="shared" si="0"/>
        <v>28575.69</v>
      </c>
    </row>
    <row r="24" spans="1:5" ht="15">
      <c r="A24" s="118"/>
      <c r="B24" s="121"/>
      <c r="C24" s="71" t="s">
        <v>127</v>
      </c>
      <c r="D24" s="75">
        <f t="shared" si="0"/>
        <v>0</v>
      </c>
      <c r="E24" s="75">
        <f t="shared" si="0"/>
        <v>0</v>
      </c>
    </row>
    <row r="25" spans="1:5" ht="15">
      <c r="A25" s="118"/>
      <c r="B25" s="121"/>
      <c r="C25" s="71" t="s">
        <v>65</v>
      </c>
      <c r="D25" s="75">
        <f>D35+D55+D75</f>
        <v>0</v>
      </c>
      <c r="E25" s="75">
        <f>E35+E55+E75</f>
        <v>0</v>
      </c>
    </row>
    <row r="26" spans="1:5" ht="15.75" customHeight="1">
      <c r="A26" s="119"/>
      <c r="B26" s="122"/>
      <c r="C26" s="71" t="s">
        <v>178</v>
      </c>
      <c r="D26" s="75">
        <f>D36+D56+D76</f>
        <v>0</v>
      </c>
      <c r="E26" s="75">
        <f>E36+E56+E76</f>
        <v>4.95</v>
      </c>
    </row>
    <row r="27" spans="1:5" ht="15.75" customHeight="1">
      <c r="A27" s="123" t="s">
        <v>69</v>
      </c>
      <c r="B27" s="123" t="s">
        <v>81</v>
      </c>
      <c r="C27" s="25" t="s">
        <v>41</v>
      </c>
      <c r="D27" s="76">
        <f>D28+D29+D30+D35</f>
        <v>0</v>
      </c>
      <c r="E27" s="76">
        <f>E28+E29+E30+E35</f>
        <v>0</v>
      </c>
    </row>
    <row r="28" spans="1:5" ht="15">
      <c r="A28" s="124"/>
      <c r="B28" s="124"/>
      <c r="C28" s="25" t="s">
        <v>5</v>
      </c>
      <c r="D28" s="76">
        <f aca="true" t="shared" si="1" ref="D28:E30">D38</f>
        <v>0</v>
      </c>
      <c r="E28" s="76">
        <f t="shared" si="1"/>
        <v>0</v>
      </c>
    </row>
    <row r="29" spans="1:5" ht="15">
      <c r="A29" s="124"/>
      <c r="B29" s="124"/>
      <c r="C29" s="25" t="s">
        <v>59</v>
      </c>
      <c r="D29" s="76">
        <f t="shared" si="1"/>
        <v>0</v>
      </c>
      <c r="E29" s="76">
        <f t="shared" si="1"/>
        <v>0</v>
      </c>
    </row>
    <row r="30" spans="1:5" ht="15">
      <c r="A30" s="124"/>
      <c r="B30" s="124"/>
      <c r="C30" s="25" t="s">
        <v>6</v>
      </c>
      <c r="D30" s="76">
        <f t="shared" si="1"/>
        <v>0</v>
      </c>
      <c r="E30" s="76">
        <f t="shared" si="1"/>
        <v>0</v>
      </c>
    </row>
    <row r="31" spans="1:5" ht="15">
      <c r="A31" s="124"/>
      <c r="B31" s="124"/>
      <c r="C31" s="25" t="s">
        <v>56</v>
      </c>
      <c r="D31" s="76"/>
      <c r="E31" s="76"/>
    </row>
    <row r="32" spans="1:5" ht="15">
      <c r="A32" s="124"/>
      <c r="B32" s="124"/>
      <c r="C32" s="25" t="s">
        <v>57</v>
      </c>
      <c r="D32" s="76">
        <f aca="true" t="shared" si="2" ref="D32:E34">D42</f>
        <v>0</v>
      </c>
      <c r="E32" s="76">
        <f t="shared" si="2"/>
        <v>0</v>
      </c>
    </row>
    <row r="33" spans="1:5" ht="15">
      <c r="A33" s="124"/>
      <c r="B33" s="124"/>
      <c r="C33" s="25" t="s">
        <v>58</v>
      </c>
      <c r="D33" s="76">
        <f t="shared" si="2"/>
        <v>0</v>
      </c>
      <c r="E33" s="76">
        <f t="shared" si="2"/>
        <v>0</v>
      </c>
    </row>
    <row r="34" spans="1:5" ht="15">
      <c r="A34" s="124"/>
      <c r="B34" s="124"/>
      <c r="C34" s="25" t="s">
        <v>127</v>
      </c>
      <c r="D34" s="76">
        <f t="shared" si="2"/>
        <v>0</v>
      </c>
      <c r="E34" s="76">
        <f t="shared" si="2"/>
        <v>0</v>
      </c>
    </row>
    <row r="35" spans="1:5" ht="15">
      <c r="A35" s="124"/>
      <c r="B35" s="124"/>
      <c r="C35" s="25" t="s">
        <v>65</v>
      </c>
      <c r="D35" s="76">
        <f>D45</f>
        <v>0</v>
      </c>
      <c r="E35" s="76">
        <f>E45</f>
        <v>0</v>
      </c>
    </row>
    <row r="36" spans="1:5" ht="15" customHeight="1">
      <c r="A36" s="125"/>
      <c r="B36" s="125"/>
      <c r="C36" s="25" t="s">
        <v>178</v>
      </c>
      <c r="D36" s="76">
        <f>D46</f>
        <v>0</v>
      </c>
      <c r="E36" s="76">
        <f>E46</f>
        <v>0</v>
      </c>
    </row>
    <row r="37" spans="1:5" ht="15">
      <c r="A37" s="126" t="s">
        <v>53</v>
      </c>
      <c r="B37" s="126" t="s">
        <v>76</v>
      </c>
      <c r="C37" s="26" t="s">
        <v>41</v>
      </c>
      <c r="D37" s="74">
        <f>D38+D40+D39</f>
        <v>0</v>
      </c>
      <c r="E37" s="73">
        <f>E38+E39+E40</f>
        <v>0</v>
      </c>
    </row>
    <row r="38" spans="1:5" ht="15">
      <c r="A38" s="127"/>
      <c r="B38" s="127"/>
      <c r="C38" s="26" t="s">
        <v>5</v>
      </c>
      <c r="D38" s="74">
        <v>0</v>
      </c>
      <c r="E38" s="73">
        <v>0</v>
      </c>
    </row>
    <row r="39" spans="1:5" ht="15">
      <c r="A39" s="127"/>
      <c r="B39" s="127"/>
      <c r="C39" s="26" t="s">
        <v>59</v>
      </c>
      <c r="D39" s="74">
        <v>0</v>
      </c>
      <c r="E39" s="73">
        <v>0</v>
      </c>
    </row>
    <row r="40" spans="1:5" ht="15">
      <c r="A40" s="127"/>
      <c r="B40" s="127"/>
      <c r="C40" s="26" t="s">
        <v>6</v>
      </c>
      <c r="D40" s="74">
        <v>0</v>
      </c>
      <c r="E40" s="73">
        <v>0</v>
      </c>
    </row>
    <row r="41" spans="1:5" ht="15">
      <c r="A41" s="127"/>
      <c r="B41" s="127"/>
      <c r="C41" s="26" t="s">
        <v>56</v>
      </c>
      <c r="D41" s="52"/>
      <c r="E41" s="72"/>
    </row>
    <row r="42" spans="1:5" ht="15">
      <c r="A42" s="127"/>
      <c r="B42" s="127"/>
      <c r="C42" s="26" t="s">
        <v>57</v>
      </c>
      <c r="D42" s="74">
        <v>0</v>
      </c>
      <c r="E42" s="73">
        <v>0</v>
      </c>
    </row>
    <row r="43" spans="1:5" ht="15">
      <c r="A43" s="127"/>
      <c r="B43" s="127"/>
      <c r="C43" s="26" t="s">
        <v>58</v>
      </c>
      <c r="D43" s="74">
        <v>0</v>
      </c>
      <c r="E43" s="73">
        <v>0</v>
      </c>
    </row>
    <row r="44" spans="1:5" ht="15">
      <c r="A44" s="127"/>
      <c r="B44" s="127"/>
      <c r="C44" s="26" t="s">
        <v>127</v>
      </c>
      <c r="D44" s="74">
        <v>0</v>
      </c>
      <c r="E44" s="73">
        <v>0</v>
      </c>
    </row>
    <row r="45" spans="1:5" ht="15">
      <c r="A45" s="127"/>
      <c r="B45" s="127"/>
      <c r="C45" s="26" t="s">
        <v>65</v>
      </c>
      <c r="D45" s="74">
        <v>0</v>
      </c>
      <c r="E45" s="73">
        <v>0</v>
      </c>
    </row>
    <row r="46" spans="1:5" ht="17.25" customHeight="1">
      <c r="A46" s="128"/>
      <c r="B46" s="128"/>
      <c r="C46" s="26" t="s">
        <v>178</v>
      </c>
      <c r="D46" s="77">
        <v>0</v>
      </c>
      <c r="E46" s="73">
        <v>0</v>
      </c>
    </row>
    <row r="47" spans="1:5" ht="15.75" customHeight="1">
      <c r="A47" s="123" t="s">
        <v>70</v>
      </c>
      <c r="B47" s="123" t="s">
        <v>125</v>
      </c>
      <c r="C47" s="25" t="s">
        <v>41</v>
      </c>
      <c r="D47" s="76">
        <f>D48+D49+D50</f>
        <v>28608.18</v>
      </c>
      <c r="E47" s="76">
        <f>E48+E49+E50</f>
        <v>28575.69</v>
      </c>
    </row>
    <row r="48" spans="1:5" ht="15">
      <c r="A48" s="124"/>
      <c r="B48" s="124"/>
      <c r="C48" s="25" t="s">
        <v>5</v>
      </c>
      <c r="D48" s="76">
        <f aca="true" t="shared" si="3" ref="D48:E50">D58</f>
        <v>28608.18</v>
      </c>
      <c r="E48" s="76">
        <f t="shared" si="3"/>
        <v>28575.69</v>
      </c>
    </row>
    <row r="49" spans="1:5" ht="15">
      <c r="A49" s="124"/>
      <c r="B49" s="124"/>
      <c r="C49" s="25" t="s">
        <v>59</v>
      </c>
      <c r="D49" s="76">
        <f t="shared" si="3"/>
        <v>0</v>
      </c>
      <c r="E49" s="76">
        <f t="shared" si="3"/>
        <v>0</v>
      </c>
    </row>
    <row r="50" spans="1:5" ht="15">
      <c r="A50" s="124"/>
      <c r="B50" s="124"/>
      <c r="C50" s="25" t="s">
        <v>6</v>
      </c>
      <c r="D50" s="76">
        <f t="shared" si="3"/>
        <v>0</v>
      </c>
      <c r="E50" s="76">
        <f t="shared" si="3"/>
        <v>0</v>
      </c>
    </row>
    <row r="51" spans="1:5" ht="15">
      <c r="A51" s="124"/>
      <c r="B51" s="124"/>
      <c r="C51" s="25" t="s">
        <v>56</v>
      </c>
      <c r="D51" s="70"/>
      <c r="E51" s="70"/>
    </row>
    <row r="52" spans="1:5" ht="15">
      <c r="A52" s="124"/>
      <c r="B52" s="124"/>
      <c r="C52" s="25" t="s">
        <v>57</v>
      </c>
      <c r="D52" s="76">
        <f aca="true" t="shared" si="4" ref="D52:E54">D62</f>
        <v>0</v>
      </c>
      <c r="E52" s="76">
        <f t="shared" si="4"/>
        <v>0</v>
      </c>
    </row>
    <row r="53" spans="1:5" ht="15">
      <c r="A53" s="124"/>
      <c r="B53" s="124"/>
      <c r="C53" s="25" t="s">
        <v>58</v>
      </c>
      <c r="D53" s="76">
        <f t="shared" si="4"/>
        <v>28608.18</v>
      </c>
      <c r="E53" s="76">
        <f t="shared" si="4"/>
        <v>28575.69</v>
      </c>
    </row>
    <row r="54" spans="1:5" ht="15">
      <c r="A54" s="124"/>
      <c r="B54" s="124"/>
      <c r="C54" s="25" t="s">
        <v>127</v>
      </c>
      <c r="D54" s="76">
        <f t="shared" si="4"/>
        <v>0</v>
      </c>
      <c r="E54" s="76">
        <f t="shared" si="4"/>
        <v>0</v>
      </c>
    </row>
    <row r="55" spans="1:5" ht="15">
      <c r="A55" s="124"/>
      <c r="B55" s="124"/>
      <c r="C55" s="25" t="s">
        <v>65</v>
      </c>
      <c r="D55" s="76">
        <f>D65</f>
        <v>0</v>
      </c>
      <c r="E55" s="76">
        <f>E65</f>
        <v>0</v>
      </c>
    </row>
    <row r="56" spans="1:5" ht="13.5" customHeight="1">
      <c r="A56" s="125"/>
      <c r="B56" s="125"/>
      <c r="C56" s="25" t="s">
        <v>178</v>
      </c>
      <c r="D56" s="76">
        <f>D66</f>
        <v>0</v>
      </c>
      <c r="E56" s="76">
        <f>E66</f>
        <v>0</v>
      </c>
    </row>
    <row r="57" spans="1:5" ht="15">
      <c r="A57" s="126" t="s">
        <v>54</v>
      </c>
      <c r="B57" s="126" t="s">
        <v>119</v>
      </c>
      <c r="C57" s="26" t="s">
        <v>41</v>
      </c>
      <c r="D57" s="74">
        <f>D58+D60+D59</f>
        <v>28608.18</v>
      </c>
      <c r="E57" s="73">
        <f>E58+E59+E60</f>
        <v>28575.69</v>
      </c>
    </row>
    <row r="58" spans="1:5" ht="15">
      <c r="A58" s="127"/>
      <c r="B58" s="127"/>
      <c r="C58" s="26" t="s">
        <v>5</v>
      </c>
      <c r="D58" s="74">
        <v>28608.18</v>
      </c>
      <c r="E58" s="73">
        <v>28575.69</v>
      </c>
    </row>
    <row r="59" spans="1:5" ht="15">
      <c r="A59" s="127"/>
      <c r="B59" s="127"/>
      <c r="C59" s="26" t="s">
        <v>59</v>
      </c>
      <c r="D59" s="74">
        <v>0</v>
      </c>
      <c r="E59" s="73">
        <v>0</v>
      </c>
    </row>
    <row r="60" spans="1:5" ht="15">
      <c r="A60" s="127"/>
      <c r="B60" s="127"/>
      <c r="C60" s="26" t="s">
        <v>6</v>
      </c>
      <c r="D60" s="74">
        <v>0</v>
      </c>
      <c r="E60" s="73">
        <v>0</v>
      </c>
    </row>
    <row r="61" spans="1:5" ht="15">
      <c r="A61" s="127"/>
      <c r="B61" s="127"/>
      <c r="C61" s="26" t="s">
        <v>56</v>
      </c>
      <c r="D61" s="54"/>
      <c r="E61" s="55"/>
    </row>
    <row r="62" spans="1:5" ht="15">
      <c r="A62" s="127"/>
      <c r="B62" s="127"/>
      <c r="C62" s="26" t="s">
        <v>57</v>
      </c>
      <c r="D62" s="74">
        <v>0</v>
      </c>
      <c r="E62" s="73">
        <v>0</v>
      </c>
    </row>
    <row r="63" spans="1:5" ht="15">
      <c r="A63" s="127"/>
      <c r="B63" s="127"/>
      <c r="C63" s="26" t="s">
        <v>58</v>
      </c>
      <c r="D63" s="74">
        <v>28608.18</v>
      </c>
      <c r="E63" s="73">
        <v>28575.69</v>
      </c>
    </row>
    <row r="64" spans="1:5" ht="15">
      <c r="A64" s="127"/>
      <c r="B64" s="127"/>
      <c r="C64" s="26" t="s">
        <v>127</v>
      </c>
      <c r="D64" s="74">
        <v>0</v>
      </c>
      <c r="E64" s="73">
        <v>0</v>
      </c>
    </row>
    <row r="65" spans="1:5" ht="15">
      <c r="A65" s="127"/>
      <c r="B65" s="127"/>
      <c r="C65" s="26" t="s">
        <v>65</v>
      </c>
      <c r="D65" s="74">
        <v>0</v>
      </c>
      <c r="E65" s="73">
        <v>0</v>
      </c>
    </row>
    <row r="66" spans="1:5" ht="12.75" customHeight="1">
      <c r="A66" s="128"/>
      <c r="B66" s="128"/>
      <c r="C66" s="26" t="s">
        <v>178</v>
      </c>
      <c r="D66" s="77">
        <v>0</v>
      </c>
      <c r="E66" s="73">
        <v>0</v>
      </c>
    </row>
    <row r="67" spans="1:5" ht="15.75" customHeight="1">
      <c r="A67" s="123" t="s">
        <v>71</v>
      </c>
      <c r="B67" s="123" t="s">
        <v>126</v>
      </c>
      <c r="C67" s="25" t="s">
        <v>41</v>
      </c>
      <c r="D67" s="76">
        <f>D68+D69+D70+D75</f>
        <v>12668.82</v>
      </c>
      <c r="E67" s="76">
        <f>E68+E69+E70+E75</f>
        <v>12668.32</v>
      </c>
    </row>
    <row r="68" spans="1:5" ht="15">
      <c r="A68" s="124"/>
      <c r="B68" s="124"/>
      <c r="C68" s="25" t="s">
        <v>5</v>
      </c>
      <c r="D68" s="76">
        <f aca="true" t="shared" si="5" ref="D68:E70">D78</f>
        <v>12668.82</v>
      </c>
      <c r="E68" s="76">
        <f t="shared" si="5"/>
        <v>12668.32</v>
      </c>
    </row>
    <row r="69" spans="1:5" ht="15">
      <c r="A69" s="124"/>
      <c r="B69" s="124"/>
      <c r="C69" s="25" t="s">
        <v>59</v>
      </c>
      <c r="D69" s="76">
        <f t="shared" si="5"/>
        <v>0</v>
      </c>
      <c r="E69" s="76">
        <f t="shared" si="5"/>
        <v>0</v>
      </c>
    </row>
    <row r="70" spans="1:5" ht="15">
      <c r="A70" s="124"/>
      <c r="B70" s="124"/>
      <c r="C70" s="25" t="s">
        <v>6</v>
      </c>
      <c r="D70" s="76">
        <f t="shared" si="5"/>
        <v>0</v>
      </c>
      <c r="E70" s="76">
        <f t="shared" si="5"/>
        <v>0</v>
      </c>
    </row>
    <row r="71" spans="1:5" ht="15">
      <c r="A71" s="124"/>
      <c r="B71" s="124"/>
      <c r="C71" s="25" t="s">
        <v>56</v>
      </c>
      <c r="D71" s="70"/>
      <c r="E71" s="70"/>
    </row>
    <row r="72" spans="1:5" ht="15">
      <c r="A72" s="124"/>
      <c r="B72" s="124"/>
      <c r="C72" s="25" t="s">
        <v>57</v>
      </c>
      <c r="D72" s="76">
        <f aca="true" t="shared" si="6" ref="D72:E74">D82</f>
        <v>12668.82</v>
      </c>
      <c r="E72" s="76">
        <f t="shared" si="6"/>
        <v>12668.32</v>
      </c>
    </row>
    <row r="73" spans="1:5" ht="15">
      <c r="A73" s="124"/>
      <c r="B73" s="124"/>
      <c r="C73" s="25" t="s">
        <v>58</v>
      </c>
      <c r="D73" s="76">
        <f t="shared" si="6"/>
        <v>0</v>
      </c>
      <c r="E73" s="76">
        <f t="shared" si="6"/>
        <v>0</v>
      </c>
    </row>
    <row r="74" spans="1:5" ht="15">
      <c r="A74" s="124"/>
      <c r="B74" s="124"/>
      <c r="C74" s="25" t="s">
        <v>127</v>
      </c>
      <c r="D74" s="76">
        <f t="shared" si="6"/>
        <v>0</v>
      </c>
      <c r="E74" s="76">
        <f t="shared" si="6"/>
        <v>0</v>
      </c>
    </row>
    <row r="75" spans="1:5" ht="15">
      <c r="A75" s="124"/>
      <c r="B75" s="124"/>
      <c r="C75" s="25" t="s">
        <v>65</v>
      </c>
      <c r="D75" s="76">
        <f>D85</f>
        <v>0</v>
      </c>
      <c r="E75" s="76">
        <f>E85</f>
        <v>0</v>
      </c>
    </row>
    <row r="76" spans="1:5" ht="14.25" customHeight="1">
      <c r="A76" s="125"/>
      <c r="B76" s="125"/>
      <c r="C76" s="25" t="s">
        <v>178</v>
      </c>
      <c r="D76" s="76">
        <f>D86</f>
        <v>0</v>
      </c>
      <c r="E76" s="76">
        <f>E86</f>
        <v>4.95</v>
      </c>
    </row>
    <row r="77" spans="1:5" ht="15.75" customHeight="1">
      <c r="A77" s="126" t="s">
        <v>55</v>
      </c>
      <c r="B77" s="126" t="s">
        <v>121</v>
      </c>
      <c r="C77" s="26" t="s">
        <v>41</v>
      </c>
      <c r="D77" s="74">
        <f>D78+D80+D79</f>
        <v>12668.82</v>
      </c>
      <c r="E77" s="73">
        <f>E78+E79+E80</f>
        <v>12668.32</v>
      </c>
    </row>
    <row r="78" spans="1:5" ht="15">
      <c r="A78" s="127"/>
      <c r="B78" s="127"/>
      <c r="C78" s="26" t="s">
        <v>5</v>
      </c>
      <c r="D78" s="74">
        <v>12668.82</v>
      </c>
      <c r="E78" s="73">
        <v>12668.32</v>
      </c>
    </row>
    <row r="79" spans="1:5" ht="15">
      <c r="A79" s="127"/>
      <c r="B79" s="127"/>
      <c r="C79" s="26" t="s">
        <v>59</v>
      </c>
      <c r="D79" s="74">
        <v>0</v>
      </c>
      <c r="E79" s="73">
        <v>0</v>
      </c>
    </row>
    <row r="80" spans="1:5" ht="15">
      <c r="A80" s="127"/>
      <c r="B80" s="127"/>
      <c r="C80" s="26" t="s">
        <v>6</v>
      </c>
      <c r="D80" s="74">
        <v>0</v>
      </c>
      <c r="E80" s="73">
        <v>0</v>
      </c>
    </row>
    <row r="81" spans="1:5" ht="15">
      <c r="A81" s="127"/>
      <c r="B81" s="127"/>
      <c r="C81" s="26" t="s">
        <v>56</v>
      </c>
      <c r="D81" s="52"/>
      <c r="E81" s="105"/>
    </row>
    <row r="82" spans="1:5" ht="15">
      <c r="A82" s="127"/>
      <c r="B82" s="127"/>
      <c r="C82" s="26" t="s">
        <v>57</v>
      </c>
      <c r="D82" s="74">
        <v>12668.82</v>
      </c>
      <c r="E82" s="73">
        <v>12668.32</v>
      </c>
    </row>
    <row r="83" spans="1:5" ht="15">
      <c r="A83" s="127"/>
      <c r="B83" s="127"/>
      <c r="C83" s="26" t="s">
        <v>58</v>
      </c>
      <c r="D83" s="74">
        <v>0</v>
      </c>
      <c r="E83" s="73">
        <v>0</v>
      </c>
    </row>
    <row r="84" spans="1:5" ht="15">
      <c r="A84" s="127"/>
      <c r="B84" s="127"/>
      <c r="C84" s="26" t="s">
        <v>127</v>
      </c>
      <c r="D84" s="74">
        <v>0</v>
      </c>
      <c r="E84" s="73">
        <v>0</v>
      </c>
    </row>
    <row r="85" spans="1:5" ht="15">
      <c r="A85" s="127"/>
      <c r="B85" s="127"/>
      <c r="C85" s="26" t="s">
        <v>65</v>
      </c>
      <c r="D85" s="74">
        <v>0</v>
      </c>
      <c r="E85" s="73">
        <v>0</v>
      </c>
    </row>
    <row r="86" spans="1:5" ht="15.75" customHeight="1">
      <c r="A86" s="128"/>
      <c r="B86" s="128"/>
      <c r="C86" s="26" t="s">
        <v>178</v>
      </c>
      <c r="D86" s="77">
        <v>0</v>
      </c>
      <c r="E86" s="73">
        <v>4.95</v>
      </c>
    </row>
  </sheetData>
  <mergeCells count="17">
    <mergeCell ref="B10:C10"/>
    <mergeCell ref="A37:A46"/>
    <mergeCell ref="B37:B46"/>
    <mergeCell ref="A67:A76"/>
    <mergeCell ref="B67:B76"/>
    <mergeCell ref="A77:A86"/>
    <mergeCell ref="B77:B86"/>
    <mergeCell ref="A47:A56"/>
    <mergeCell ref="B47:B56"/>
    <mergeCell ref="A57:A66"/>
    <mergeCell ref="B57:B66"/>
    <mergeCell ref="B12:E12"/>
    <mergeCell ref="B11:E11"/>
    <mergeCell ref="A17:A26"/>
    <mergeCell ref="B17:B26"/>
    <mergeCell ref="A27:A36"/>
    <mergeCell ref="B27:B36"/>
  </mergeCells>
  <printOptions/>
  <pageMargins left="0.5118110236220472" right="0.5118110236220472" top="0.5511811023622047" bottom="0.5511811023622047" header="0.31496062992125984" footer="0.31496062992125984"/>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G52"/>
  <sheetViews>
    <sheetView view="pageLayout" zoomScale="73" zoomScaleSheetLayoutView="86" zoomScalePageLayoutView="73" workbookViewId="0" topLeftCell="A1">
      <selection activeCell="D27" sqref="D27"/>
    </sheetView>
  </sheetViews>
  <sheetFormatPr defaultColWidth="9.140625" defaultRowHeight="15"/>
  <cols>
    <col min="1" max="1" width="9.8515625" style="1" customWidth="1"/>
    <col min="2" max="2" width="65.421875" style="1" customWidth="1"/>
    <col min="3" max="3" width="17.8515625" style="1" customWidth="1"/>
    <col min="4" max="4" width="19.140625" style="1" customWidth="1"/>
    <col min="5" max="5" width="25.140625" style="1" customWidth="1"/>
    <col min="6" max="6" width="24.140625" style="1" customWidth="1"/>
    <col min="7" max="7" width="58.00390625" style="1" customWidth="1"/>
    <col min="8" max="16384" width="9.140625" style="1" customWidth="1"/>
  </cols>
  <sheetData>
    <row r="1" ht="15">
      <c r="C1" s="4"/>
    </row>
    <row r="2" ht="15">
      <c r="C2" s="4"/>
    </row>
    <row r="3" spans="3:7" ht="15">
      <c r="C3" s="4"/>
      <c r="G3" s="5" t="s">
        <v>28</v>
      </c>
    </row>
    <row r="4" spans="3:7" ht="15">
      <c r="C4" s="4"/>
      <c r="G4" s="5" t="s">
        <v>17</v>
      </c>
    </row>
    <row r="5" spans="3:7" ht="15">
      <c r="C5" s="4"/>
      <c r="G5" s="5" t="s">
        <v>18</v>
      </c>
    </row>
    <row r="6" spans="3:7" ht="15">
      <c r="C6" s="4"/>
      <c r="G6" s="5" t="s">
        <v>19</v>
      </c>
    </row>
    <row r="7" spans="3:7" ht="15">
      <c r="C7" s="4"/>
      <c r="G7" s="5" t="s">
        <v>48</v>
      </c>
    </row>
    <row r="8" spans="3:7" ht="15">
      <c r="C8" s="4"/>
      <c r="G8" s="5" t="s">
        <v>51</v>
      </c>
    </row>
    <row r="9" ht="15">
      <c r="C9" s="4"/>
    </row>
    <row r="10" spans="3:7" ht="15">
      <c r="C10" s="4"/>
      <c r="G10" s="5" t="s">
        <v>29</v>
      </c>
    </row>
    <row r="11" spans="2:7" ht="15">
      <c r="B11" s="145" t="s">
        <v>30</v>
      </c>
      <c r="C11" s="145"/>
      <c r="D11" s="145"/>
      <c r="E11" s="145"/>
      <c r="F11" s="145"/>
      <c r="G11" s="145"/>
    </row>
    <row r="12" spans="2:7" ht="32.25" customHeight="1">
      <c r="B12" s="186" t="s">
        <v>265</v>
      </c>
      <c r="C12" s="187"/>
      <c r="D12" s="187"/>
      <c r="E12" s="187"/>
      <c r="F12" s="187"/>
      <c r="G12" s="187"/>
    </row>
    <row r="13" spans="2:7" ht="15">
      <c r="B13" s="145"/>
      <c r="C13" s="145"/>
      <c r="D13" s="145"/>
      <c r="E13" s="145"/>
      <c r="F13" s="145"/>
      <c r="G13" s="145"/>
    </row>
    <row r="14" spans="2:7" ht="15">
      <c r="B14" s="6"/>
      <c r="C14" s="6"/>
      <c r="D14" s="6"/>
      <c r="E14" s="6"/>
      <c r="F14" s="6"/>
      <c r="G14" s="6"/>
    </row>
    <row r="15" ht="9" customHeight="1"/>
    <row r="16" spans="1:7" ht="30.75" customHeight="1">
      <c r="A16" s="142" t="s">
        <v>7</v>
      </c>
      <c r="B16" s="137" t="s">
        <v>31</v>
      </c>
      <c r="C16" s="137" t="s">
        <v>32</v>
      </c>
      <c r="D16" s="146" t="s">
        <v>52</v>
      </c>
      <c r="E16" s="147"/>
      <c r="F16" s="148"/>
      <c r="G16" s="137" t="s">
        <v>34</v>
      </c>
    </row>
    <row r="17" spans="1:7" ht="15.75" customHeight="1">
      <c r="A17" s="143"/>
      <c r="B17" s="138"/>
      <c r="C17" s="138"/>
      <c r="D17" s="137" t="s">
        <v>33</v>
      </c>
      <c r="E17" s="140" t="s">
        <v>12</v>
      </c>
      <c r="F17" s="141"/>
      <c r="G17" s="138"/>
    </row>
    <row r="18" spans="1:7" ht="32.25" customHeight="1">
      <c r="A18" s="144"/>
      <c r="B18" s="139"/>
      <c r="C18" s="139"/>
      <c r="D18" s="139"/>
      <c r="E18" s="42" t="s">
        <v>13</v>
      </c>
      <c r="F18" s="41" t="s">
        <v>14</v>
      </c>
      <c r="G18" s="139"/>
    </row>
    <row r="19" spans="1:7" ht="16.5" customHeight="1">
      <c r="A19" s="31">
        <v>1</v>
      </c>
      <c r="B19" s="31">
        <v>2</v>
      </c>
      <c r="C19" s="31">
        <v>3</v>
      </c>
      <c r="D19" s="31">
        <v>4</v>
      </c>
      <c r="E19" s="32">
        <v>5</v>
      </c>
      <c r="F19" s="33">
        <v>6</v>
      </c>
      <c r="G19" s="33">
        <v>7</v>
      </c>
    </row>
    <row r="20" spans="1:7" ht="16.5" customHeight="1">
      <c r="A20" s="149" t="s">
        <v>78</v>
      </c>
      <c r="B20" s="150"/>
      <c r="C20" s="150"/>
      <c r="D20" s="150"/>
      <c r="E20" s="150"/>
      <c r="F20" s="150"/>
      <c r="G20" s="151"/>
    </row>
    <row r="21" spans="1:7" ht="16.5" customHeight="1">
      <c r="A21" s="129" t="s">
        <v>79</v>
      </c>
      <c r="B21" s="130"/>
      <c r="C21" s="130"/>
      <c r="D21" s="130"/>
      <c r="E21" s="130"/>
      <c r="F21" s="130"/>
      <c r="G21" s="131"/>
    </row>
    <row r="22" spans="1:7" ht="33.75" customHeight="1">
      <c r="A22" s="38"/>
      <c r="B22" s="93" t="s">
        <v>80</v>
      </c>
      <c r="C22" s="37" t="s">
        <v>15</v>
      </c>
      <c r="D22" s="23">
        <v>96.7</v>
      </c>
      <c r="E22" s="94">
        <v>99.5</v>
      </c>
      <c r="F22" s="94">
        <v>99.97</v>
      </c>
      <c r="G22" s="106" t="s">
        <v>197</v>
      </c>
    </row>
    <row r="23" spans="1:7" ht="16.5" customHeight="1">
      <c r="A23" s="156" t="s">
        <v>81</v>
      </c>
      <c r="B23" s="157"/>
      <c r="C23" s="157"/>
      <c r="D23" s="157"/>
      <c r="E23" s="157"/>
      <c r="F23" s="157"/>
      <c r="G23" s="158"/>
    </row>
    <row r="24" spans="1:7" ht="16.5" customHeight="1">
      <c r="A24" s="132" t="s">
        <v>82</v>
      </c>
      <c r="B24" s="133"/>
      <c r="C24" s="133"/>
      <c r="D24" s="133"/>
      <c r="E24" s="133"/>
      <c r="F24" s="133"/>
      <c r="G24" s="134"/>
    </row>
    <row r="25" spans="1:7" ht="54" customHeight="1">
      <c r="A25" s="37" t="s">
        <v>1</v>
      </c>
      <c r="B25" s="28" t="s">
        <v>83</v>
      </c>
      <c r="C25" s="37" t="s">
        <v>15</v>
      </c>
      <c r="D25" s="23">
        <v>43.4</v>
      </c>
      <c r="E25" s="23">
        <v>48.03</v>
      </c>
      <c r="F25" s="23">
        <v>34.42</v>
      </c>
      <c r="G25" s="101" t="s">
        <v>198</v>
      </c>
    </row>
    <row r="26" spans="1:7" ht="27" customHeight="1">
      <c r="A26" s="37" t="s">
        <v>2</v>
      </c>
      <c r="B26" s="28" t="s">
        <v>84</v>
      </c>
      <c r="C26" s="37" t="s">
        <v>15</v>
      </c>
      <c r="D26" s="83">
        <v>26.4</v>
      </c>
      <c r="E26" s="83" t="s">
        <v>87</v>
      </c>
      <c r="F26" s="94">
        <v>0.44</v>
      </c>
      <c r="G26" s="80"/>
    </row>
    <row r="27" spans="1:7" ht="24" customHeight="1">
      <c r="A27" s="37" t="s">
        <v>42</v>
      </c>
      <c r="B27" s="90" t="s">
        <v>85</v>
      </c>
      <c r="C27" s="37" t="s">
        <v>86</v>
      </c>
      <c r="D27" s="83">
        <v>8</v>
      </c>
      <c r="E27" s="83" t="s">
        <v>88</v>
      </c>
      <c r="F27" s="23">
        <v>5</v>
      </c>
      <c r="G27" s="78"/>
    </row>
    <row r="28" spans="1:7" ht="41.25" customHeight="1">
      <c r="A28" s="37" t="s">
        <v>247</v>
      </c>
      <c r="B28" s="28" t="s">
        <v>89</v>
      </c>
      <c r="C28" s="37" t="s">
        <v>15</v>
      </c>
      <c r="D28" s="23">
        <v>217.02</v>
      </c>
      <c r="E28" s="84">
        <v>39</v>
      </c>
      <c r="F28" s="23">
        <v>48.9</v>
      </c>
      <c r="G28" s="101" t="s">
        <v>199</v>
      </c>
    </row>
    <row r="29" spans="1:7" ht="15" customHeight="1">
      <c r="A29" s="109" t="s">
        <v>248</v>
      </c>
      <c r="B29" s="95" t="s">
        <v>90</v>
      </c>
      <c r="C29" s="87" t="s">
        <v>15</v>
      </c>
      <c r="D29" s="88">
        <v>96.7</v>
      </c>
      <c r="E29" s="88" t="s">
        <v>91</v>
      </c>
      <c r="F29" s="103">
        <v>99.97</v>
      </c>
      <c r="G29" s="81"/>
    </row>
    <row r="30" spans="1:7" ht="30.75" customHeight="1">
      <c r="A30" s="37" t="s">
        <v>249</v>
      </c>
      <c r="B30" s="28" t="s">
        <v>92</v>
      </c>
      <c r="C30" s="37" t="s">
        <v>15</v>
      </c>
      <c r="D30" s="23">
        <v>81.67</v>
      </c>
      <c r="E30" s="84">
        <v>79.5</v>
      </c>
      <c r="F30" s="23">
        <v>88.9</v>
      </c>
      <c r="G30" s="11"/>
    </row>
    <row r="31" spans="1:7" ht="16.5" customHeight="1">
      <c r="A31" s="132" t="s">
        <v>93</v>
      </c>
      <c r="B31" s="133"/>
      <c r="C31" s="133"/>
      <c r="D31" s="133"/>
      <c r="E31" s="133"/>
      <c r="F31" s="133"/>
      <c r="G31" s="134"/>
    </row>
    <row r="32" spans="1:7" ht="39.75" customHeight="1">
      <c r="A32" s="107" t="s">
        <v>250</v>
      </c>
      <c r="B32" s="28" t="s">
        <v>74</v>
      </c>
      <c r="C32" s="37" t="s">
        <v>72</v>
      </c>
      <c r="D32" s="86">
        <v>1</v>
      </c>
      <c r="E32" s="86">
        <v>1</v>
      </c>
      <c r="F32" s="104">
        <v>1</v>
      </c>
      <c r="G32" s="82"/>
    </row>
    <row r="33" spans="1:7" ht="66.75" customHeight="1">
      <c r="A33" s="107" t="s">
        <v>251</v>
      </c>
      <c r="B33" s="27" t="s">
        <v>94</v>
      </c>
      <c r="C33" s="86" t="s">
        <v>15</v>
      </c>
      <c r="D33" s="34">
        <v>0</v>
      </c>
      <c r="E33" s="34">
        <v>0</v>
      </c>
      <c r="F33" s="34">
        <v>0</v>
      </c>
      <c r="G33" s="82"/>
    </row>
    <row r="34" spans="1:7" ht="26.25" customHeight="1">
      <c r="A34" s="37" t="s">
        <v>252</v>
      </c>
      <c r="B34" s="27" t="s">
        <v>73</v>
      </c>
      <c r="C34" s="37" t="s">
        <v>72</v>
      </c>
      <c r="D34" s="86">
        <v>1</v>
      </c>
      <c r="E34" s="86">
        <v>1</v>
      </c>
      <c r="F34" s="97">
        <v>1</v>
      </c>
      <c r="G34" s="12"/>
    </row>
    <row r="35" spans="1:7" ht="41.25" customHeight="1">
      <c r="A35" s="37" t="s">
        <v>253</v>
      </c>
      <c r="B35" s="27" t="s">
        <v>95</v>
      </c>
      <c r="C35" s="37" t="s">
        <v>47</v>
      </c>
      <c r="D35" s="23">
        <v>1644.9</v>
      </c>
      <c r="E35" s="23">
        <v>1370</v>
      </c>
      <c r="F35" s="23">
        <v>1983.67</v>
      </c>
      <c r="G35" s="36" t="s">
        <v>200</v>
      </c>
    </row>
    <row r="36" spans="1:7" ht="40.5" customHeight="1">
      <c r="A36" s="37" t="s">
        <v>254</v>
      </c>
      <c r="B36" s="27" t="s">
        <v>96</v>
      </c>
      <c r="C36" s="37" t="s">
        <v>15</v>
      </c>
      <c r="D36" s="23">
        <v>90.5</v>
      </c>
      <c r="E36" s="94">
        <v>81</v>
      </c>
      <c r="F36" s="94">
        <v>103.9</v>
      </c>
      <c r="G36" s="102" t="s">
        <v>201</v>
      </c>
    </row>
    <row r="37" spans="1:7" ht="16.5" customHeight="1">
      <c r="A37" s="135" t="s">
        <v>97</v>
      </c>
      <c r="B37" s="136"/>
      <c r="C37" s="136"/>
      <c r="D37" s="136"/>
      <c r="E37" s="136"/>
      <c r="F37" s="136"/>
      <c r="G37" s="136"/>
    </row>
    <row r="38" spans="1:7" ht="53.25" customHeight="1">
      <c r="A38" s="96" t="s">
        <v>255</v>
      </c>
      <c r="B38" s="28" t="s">
        <v>98</v>
      </c>
      <c r="C38" s="97" t="s">
        <v>72</v>
      </c>
      <c r="D38" s="37">
        <v>1</v>
      </c>
      <c r="E38" s="97">
        <v>1</v>
      </c>
      <c r="F38" s="97">
        <v>1</v>
      </c>
      <c r="G38" s="39"/>
    </row>
    <row r="39" spans="1:7" ht="54" customHeight="1">
      <c r="A39" s="96" t="s">
        <v>256</v>
      </c>
      <c r="B39" s="28" t="s">
        <v>99</v>
      </c>
      <c r="C39" s="97" t="s">
        <v>15</v>
      </c>
      <c r="D39" s="23">
        <v>100</v>
      </c>
      <c r="E39" s="23">
        <v>100</v>
      </c>
      <c r="F39" s="23">
        <v>100</v>
      </c>
      <c r="G39" s="40"/>
    </row>
    <row r="40" spans="1:7" ht="16.5" customHeight="1">
      <c r="A40" s="129" t="s">
        <v>100</v>
      </c>
      <c r="B40" s="130"/>
      <c r="C40" s="130"/>
      <c r="D40" s="130"/>
      <c r="E40" s="130"/>
      <c r="F40" s="130"/>
      <c r="G40" s="131"/>
    </row>
    <row r="41" spans="1:7" ht="33" customHeight="1">
      <c r="A41" s="96" t="s">
        <v>257</v>
      </c>
      <c r="B41" s="27" t="s">
        <v>101</v>
      </c>
      <c r="C41" s="92" t="s">
        <v>102</v>
      </c>
      <c r="D41" s="30" t="s">
        <v>181</v>
      </c>
      <c r="E41" s="30" t="s">
        <v>181</v>
      </c>
      <c r="F41" s="30">
        <v>1</v>
      </c>
      <c r="G41" s="79"/>
    </row>
    <row r="42" spans="1:7" ht="16.5" customHeight="1">
      <c r="A42" s="132" t="s">
        <v>103</v>
      </c>
      <c r="B42" s="133"/>
      <c r="C42" s="133"/>
      <c r="D42" s="133"/>
      <c r="E42" s="133"/>
      <c r="F42" s="133"/>
      <c r="G42" s="134"/>
    </row>
    <row r="43" spans="1:7" ht="16.5" customHeight="1">
      <c r="A43" s="132" t="s">
        <v>104</v>
      </c>
      <c r="B43" s="133"/>
      <c r="C43" s="133"/>
      <c r="D43" s="133"/>
      <c r="E43" s="133"/>
      <c r="F43" s="133"/>
      <c r="G43" s="134"/>
    </row>
    <row r="44" spans="1:7" ht="28.5" customHeight="1">
      <c r="A44" s="36" t="s">
        <v>66</v>
      </c>
      <c r="B44" s="27" t="s">
        <v>105</v>
      </c>
      <c r="C44" s="37" t="s">
        <v>72</v>
      </c>
      <c r="D44" s="37">
        <v>1</v>
      </c>
      <c r="E44" s="97">
        <v>1</v>
      </c>
      <c r="F44" s="30">
        <v>1</v>
      </c>
      <c r="G44" s="79"/>
    </row>
    <row r="45" spans="1:7" ht="57" customHeight="1">
      <c r="A45" s="36" t="s">
        <v>67</v>
      </c>
      <c r="B45" s="27" t="s">
        <v>106</v>
      </c>
      <c r="C45" s="37" t="s">
        <v>15</v>
      </c>
      <c r="D45" s="23">
        <v>98.74</v>
      </c>
      <c r="E45" s="23">
        <v>98</v>
      </c>
      <c r="F45" s="37">
        <v>98.7</v>
      </c>
      <c r="G45" s="37" t="s">
        <v>177</v>
      </c>
    </row>
    <row r="46" spans="1:7" ht="45.75" customHeight="1">
      <c r="A46" s="36" t="s">
        <v>258</v>
      </c>
      <c r="B46" s="27" t="s">
        <v>107</v>
      </c>
      <c r="C46" s="37" t="s">
        <v>72</v>
      </c>
      <c r="D46" s="85">
        <v>1</v>
      </c>
      <c r="E46" s="98">
        <v>1</v>
      </c>
      <c r="F46" s="97">
        <v>1</v>
      </c>
      <c r="G46" s="97"/>
    </row>
    <row r="47" spans="1:7" ht="16.5" customHeight="1">
      <c r="A47" s="152" t="s">
        <v>108</v>
      </c>
      <c r="B47" s="153"/>
      <c r="C47" s="154"/>
      <c r="D47" s="154"/>
      <c r="E47" s="154"/>
      <c r="F47" s="154"/>
      <c r="G47" s="155"/>
    </row>
    <row r="48" spans="1:7" ht="30" customHeight="1">
      <c r="A48" s="96" t="s">
        <v>259</v>
      </c>
      <c r="B48" s="27" t="s">
        <v>109</v>
      </c>
      <c r="C48" s="97" t="s">
        <v>72</v>
      </c>
      <c r="D48" s="85">
        <v>1</v>
      </c>
      <c r="E48" s="98">
        <v>1</v>
      </c>
      <c r="F48" s="85">
        <v>1</v>
      </c>
      <c r="G48" s="12"/>
    </row>
    <row r="49" spans="1:7" ht="27.75" customHeight="1">
      <c r="A49" s="96" t="s">
        <v>260</v>
      </c>
      <c r="B49" s="27" t="s">
        <v>110</v>
      </c>
      <c r="C49" s="97" t="s">
        <v>72</v>
      </c>
      <c r="D49" s="85">
        <v>1</v>
      </c>
      <c r="E49" s="98">
        <v>1</v>
      </c>
      <c r="F49" s="85">
        <v>1</v>
      </c>
      <c r="G49" s="12"/>
    </row>
    <row r="50" spans="1:7" ht="27.75" customHeight="1">
      <c r="A50" s="35" t="s">
        <v>261</v>
      </c>
      <c r="B50" s="27" t="s">
        <v>111</v>
      </c>
      <c r="C50" s="37" t="s">
        <v>15</v>
      </c>
      <c r="D50" s="23">
        <v>100</v>
      </c>
      <c r="E50" s="94">
        <v>60</v>
      </c>
      <c r="F50" s="23">
        <v>100</v>
      </c>
      <c r="G50" s="102" t="s">
        <v>202</v>
      </c>
    </row>
    <row r="51" spans="1:7" ht="41.25" customHeight="1">
      <c r="A51" s="35" t="s">
        <v>262</v>
      </c>
      <c r="B51" s="27" t="s">
        <v>112</v>
      </c>
      <c r="C51" s="37" t="s">
        <v>15</v>
      </c>
      <c r="D51" s="23">
        <v>100</v>
      </c>
      <c r="E51" s="94">
        <v>100</v>
      </c>
      <c r="F51" s="23">
        <v>100</v>
      </c>
      <c r="G51" s="102"/>
    </row>
    <row r="52" spans="1:7" ht="84.75" customHeight="1">
      <c r="A52" s="35" t="s">
        <v>263</v>
      </c>
      <c r="B52" s="27" t="s">
        <v>113</v>
      </c>
      <c r="C52" s="37" t="s">
        <v>15</v>
      </c>
      <c r="D52" s="23">
        <v>102.7</v>
      </c>
      <c r="E52" s="94">
        <v>105</v>
      </c>
      <c r="F52" s="23">
        <v>99.7</v>
      </c>
      <c r="G52" s="20" t="s">
        <v>203</v>
      </c>
    </row>
    <row r="53" ht="31.5" customHeight="1"/>
    <row r="54" ht="32.25" customHeight="1"/>
    <row r="55" ht="17.25" customHeight="1"/>
    <row r="56" ht="45.75" customHeight="1"/>
    <row r="57" ht="74.25" customHeight="1"/>
    <row r="58" ht="15.75" customHeight="1"/>
    <row r="59" ht="32.25" customHeight="1"/>
    <row r="60" ht="32.25" customHeight="1"/>
    <row r="61" ht="32.25" customHeight="1"/>
    <row r="62" ht="22.5" customHeight="1"/>
    <row r="63" ht="48" customHeight="1"/>
    <row r="64" ht="21" customHeight="1"/>
    <row r="65" ht="21.75" customHeight="1"/>
    <row r="66" ht="19.5" customHeight="1"/>
    <row r="67" ht="21.75" customHeight="1"/>
    <row r="68" ht="32.25" customHeight="1"/>
    <row r="69" ht="21.75" customHeight="1"/>
    <row r="70" ht="46.5" customHeight="1"/>
    <row r="71" ht="75.75" customHeight="1"/>
    <row r="72" ht="18" customHeight="1"/>
    <row r="73" ht="15.75" customHeight="1"/>
    <row r="74" ht="47.25" customHeight="1"/>
    <row r="75" ht="18" customHeight="1"/>
    <row r="76" ht="17.25" customHeight="1"/>
    <row r="77" ht="30.75" customHeight="1"/>
    <row r="78" ht="45" customHeight="1"/>
    <row r="79" ht="48" customHeight="1"/>
    <row r="80" ht="46.5" customHeight="1"/>
    <row r="81" ht="45" customHeight="1"/>
    <row r="82" ht="17.25" customHeight="1"/>
    <row r="83" ht="47.25" customHeight="1"/>
    <row r="84" ht="26.25" customHeight="1"/>
    <row r="86" ht="14.25" customHeight="1"/>
    <row r="87" ht="45" customHeight="1"/>
    <row r="88" ht="18" customHeight="1"/>
    <row r="89" ht="18" customHeight="1"/>
    <row r="90" ht="28.5" customHeight="1"/>
    <row r="91" ht="16.5" customHeight="1"/>
    <row r="92" ht="29.25" customHeight="1"/>
    <row r="93" ht="17.25" customHeight="1"/>
    <row r="94" ht="16.5" customHeight="1"/>
    <row r="95" ht="15" customHeight="1"/>
    <row r="96" ht="27.75" customHeight="1"/>
    <row r="97" ht="15" customHeight="1"/>
    <row r="98" ht="43.5" customHeight="1"/>
    <row r="99" ht="17.25" customHeight="1"/>
    <row r="100" ht="61.5" customHeight="1"/>
    <row r="101" ht="62.25" customHeight="1"/>
    <row r="102" ht="15.75" customHeight="1"/>
    <row r="103" ht="30" customHeight="1"/>
    <row r="104" ht="75.75" customHeight="1"/>
    <row r="105" ht="30" customHeight="1"/>
    <row r="106" ht="47.25" customHeight="1"/>
  </sheetData>
  <mergeCells count="20">
    <mergeCell ref="A42:G42"/>
    <mergeCell ref="A31:G31"/>
    <mergeCell ref="A47:G47"/>
    <mergeCell ref="A23:G23"/>
    <mergeCell ref="A43:G43"/>
    <mergeCell ref="B11:G11"/>
    <mergeCell ref="B13:G13"/>
    <mergeCell ref="D16:F16"/>
    <mergeCell ref="G16:G18"/>
    <mergeCell ref="D17:D18"/>
    <mergeCell ref="B12:G12"/>
    <mergeCell ref="A21:G21"/>
    <mergeCell ref="A24:G24"/>
    <mergeCell ref="A40:G40"/>
    <mergeCell ref="A37:G37"/>
    <mergeCell ref="C16:C18"/>
    <mergeCell ref="E17:F17"/>
    <mergeCell ref="A16:A18"/>
    <mergeCell ref="B16:B18"/>
    <mergeCell ref="A20:G20"/>
  </mergeCells>
  <printOptions/>
  <pageMargins left="0.25" right="0.25" top="0.75" bottom="0.8617424242424242" header="0.3" footer="0.3"/>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1:F78"/>
  <sheetViews>
    <sheetView tabSelected="1" view="pageLayout" zoomScale="66" zoomScalePageLayoutView="66" workbookViewId="0" topLeftCell="A1">
      <selection activeCell="E23" sqref="E23"/>
    </sheetView>
  </sheetViews>
  <sheetFormatPr defaultColWidth="9.140625" defaultRowHeight="15"/>
  <cols>
    <col min="1" max="1" width="8.7109375" style="1" customWidth="1"/>
    <col min="2" max="2" width="56.140625" style="1" customWidth="1"/>
    <col min="3" max="3" width="13.57421875" style="1" customWidth="1"/>
    <col min="4" max="4" width="14.140625" style="1" customWidth="1"/>
    <col min="5" max="5" width="88.421875" style="1" customWidth="1"/>
    <col min="6" max="6" width="53.00390625" style="1" customWidth="1"/>
    <col min="7" max="16384" width="9.140625" style="1" customWidth="1"/>
  </cols>
  <sheetData>
    <row r="1" spans="1:6" ht="15">
      <c r="A1" s="7"/>
      <c r="B1" s="7"/>
      <c r="C1" s="7"/>
      <c r="D1" s="7"/>
      <c r="E1" s="7"/>
      <c r="F1" s="7"/>
    </row>
    <row r="2" spans="1:6" ht="15">
      <c r="A2" s="7"/>
      <c r="B2" s="7"/>
      <c r="C2" s="7"/>
      <c r="D2" s="7"/>
      <c r="E2" s="7"/>
      <c r="F2" s="18" t="s">
        <v>35</v>
      </c>
    </row>
    <row r="3" spans="1:6" ht="15">
      <c r="A3" s="7"/>
      <c r="B3" s="7"/>
      <c r="C3" s="7"/>
      <c r="D3" s="7"/>
      <c r="E3" s="7"/>
      <c r="F3" s="18" t="s">
        <v>17</v>
      </c>
    </row>
    <row r="4" spans="1:6" ht="15">
      <c r="A4" s="7"/>
      <c r="B4" s="7"/>
      <c r="C4" s="7"/>
      <c r="D4" s="7"/>
      <c r="E4" s="7"/>
      <c r="F4" s="18" t="s">
        <v>18</v>
      </c>
    </row>
    <row r="5" spans="1:6" ht="15">
      <c r="A5" s="7"/>
      <c r="B5" s="7"/>
      <c r="C5" s="7"/>
      <c r="D5" s="7"/>
      <c r="E5" s="7"/>
      <c r="F5" s="18" t="s">
        <v>19</v>
      </c>
    </row>
    <row r="6" spans="1:6" ht="15">
      <c r="A6" s="7"/>
      <c r="B6" s="7"/>
      <c r="C6" s="7"/>
      <c r="D6" s="7"/>
      <c r="E6" s="7"/>
      <c r="F6" s="18" t="s">
        <v>48</v>
      </c>
    </row>
    <row r="7" spans="1:6" ht="15">
      <c r="A7" s="7"/>
      <c r="B7" s="7"/>
      <c r="C7" s="7"/>
      <c r="D7" s="7"/>
      <c r="E7" s="7"/>
      <c r="F7" s="18" t="s">
        <v>49</v>
      </c>
    </row>
    <row r="8" spans="1:6" ht="15">
      <c r="A8" s="7"/>
      <c r="B8" s="7"/>
      <c r="C8" s="7"/>
      <c r="D8" s="7"/>
      <c r="E8" s="7"/>
      <c r="F8" s="13"/>
    </row>
    <row r="9" spans="1:6" ht="15">
      <c r="A9" s="7"/>
      <c r="B9" s="7"/>
      <c r="C9" s="7"/>
      <c r="D9" s="7"/>
      <c r="E9" s="7"/>
      <c r="F9" s="18" t="s">
        <v>11</v>
      </c>
    </row>
    <row r="10" spans="1:6" ht="15">
      <c r="A10" s="7"/>
      <c r="B10" s="7"/>
      <c r="C10" s="7"/>
      <c r="D10" s="7"/>
      <c r="E10" s="7"/>
      <c r="F10" s="7"/>
    </row>
    <row r="11" spans="1:6" ht="15">
      <c r="A11" s="115" t="s">
        <v>30</v>
      </c>
      <c r="B11" s="115"/>
      <c r="C11" s="115"/>
      <c r="D11" s="115"/>
      <c r="E11" s="115"/>
      <c r="F11" s="115"/>
    </row>
    <row r="12" spans="1:6" ht="38.25" customHeight="1">
      <c r="A12" s="176" t="s">
        <v>264</v>
      </c>
      <c r="B12" s="176"/>
      <c r="C12" s="176"/>
      <c r="D12" s="176"/>
      <c r="E12" s="176"/>
      <c r="F12" s="176"/>
    </row>
    <row r="13" spans="1:6" ht="15">
      <c r="A13" s="175"/>
      <c r="B13" s="175"/>
      <c r="C13" s="175"/>
      <c r="D13" s="175"/>
      <c r="E13" s="175"/>
      <c r="F13" s="175"/>
    </row>
    <row r="14" spans="1:6" ht="15">
      <c r="A14" s="9"/>
      <c r="B14" s="9"/>
      <c r="C14" s="9"/>
      <c r="D14" s="9"/>
      <c r="E14" s="9"/>
      <c r="F14" s="9"/>
    </row>
    <row r="15" spans="1:6" ht="15">
      <c r="A15" s="10"/>
      <c r="B15" s="10"/>
      <c r="C15" s="10"/>
      <c r="D15" s="10"/>
      <c r="E15" s="10"/>
      <c r="F15" s="10"/>
    </row>
    <row r="16" spans="1:6" ht="58.5" customHeight="1">
      <c r="A16" s="16" t="s">
        <v>7</v>
      </c>
      <c r="B16" s="20" t="s">
        <v>36</v>
      </c>
      <c r="C16" s="21" t="s">
        <v>37</v>
      </c>
      <c r="D16" s="16" t="s">
        <v>38</v>
      </c>
      <c r="E16" s="20" t="s">
        <v>39</v>
      </c>
      <c r="F16" s="20" t="s">
        <v>40</v>
      </c>
    </row>
    <row r="17" spans="1:6" ht="15" customHeight="1">
      <c r="A17" s="17">
        <v>1</v>
      </c>
      <c r="B17" s="22">
        <v>2</v>
      </c>
      <c r="C17" s="22">
        <v>3</v>
      </c>
      <c r="D17" s="22">
        <v>4</v>
      </c>
      <c r="E17" s="22">
        <v>5</v>
      </c>
      <c r="F17" s="22">
        <v>6</v>
      </c>
    </row>
    <row r="18" spans="1:6" ht="17.25" customHeight="1">
      <c r="A18" s="180" t="s">
        <v>78</v>
      </c>
      <c r="B18" s="181"/>
      <c r="C18" s="181"/>
      <c r="D18" s="181"/>
      <c r="E18" s="181"/>
      <c r="F18" s="182"/>
    </row>
    <row r="19" spans="1:6" ht="5.25" customHeight="1" hidden="1">
      <c r="A19" s="183"/>
      <c r="B19" s="184"/>
      <c r="C19" s="184"/>
      <c r="D19" s="184"/>
      <c r="E19" s="184"/>
      <c r="F19" s="185"/>
    </row>
    <row r="20" spans="1:6" ht="15.75" customHeight="1">
      <c r="A20" s="172" t="s">
        <v>128</v>
      </c>
      <c r="B20" s="173"/>
      <c r="C20" s="173"/>
      <c r="D20" s="173"/>
      <c r="E20" s="173"/>
      <c r="F20" s="174"/>
    </row>
    <row r="21" spans="1:6" ht="15.75" customHeight="1">
      <c r="A21" s="170" t="s">
        <v>140</v>
      </c>
      <c r="B21" s="171"/>
      <c r="C21" s="171"/>
      <c r="D21" s="171"/>
      <c r="E21" s="171"/>
      <c r="F21" s="171"/>
    </row>
    <row r="22" spans="1:6" ht="14.25" customHeight="1">
      <c r="A22" s="172" t="s">
        <v>129</v>
      </c>
      <c r="B22" s="173"/>
      <c r="C22" s="173"/>
      <c r="D22" s="173"/>
      <c r="E22" s="173"/>
      <c r="F22" s="174"/>
    </row>
    <row r="23" spans="1:6" ht="277.5" customHeight="1">
      <c r="A23" s="22" t="s">
        <v>1</v>
      </c>
      <c r="B23" s="27" t="s">
        <v>130</v>
      </c>
      <c r="C23" s="22" t="s">
        <v>182</v>
      </c>
      <c r="D23" s="22" t="s">
        <v>183</v>
      </c>
      <c r="E23" s="24" t="s">
        <v>204</v>
      </c>
      <c r="F23" s="27" t="s">
        <v>205</v>
      </c>
    </row>
    <row r="24" spans="1:6" ht="29.25" customHeight="1">
      <c r="A24" s="159" t="s">
        <v>176</v>
      </c>
      <c r="B24" s="160"/>
      <c r="C24" s="160"/>
      <c r="D24" s="160"/>
      <c r="E24" s="160"/>
      <c r="F24" s="164"/>
    </row>
    <row r="25" spans="1:6" ht="29.25" customHeight="1">
      <c r="A25" s="159" t="s">
        <v>152</v>
      </c>
      <c r="B25" s="160"/>
      <c r="C25" s="160"/>
      <c r="D25" s="160"/>
      <c r="E25" s="160"/>
      <c r="F25" s="164"/>
    </row>
    <row r="26" spans="1:6" ht="241.5" customHeight="1">
      <c r="A26" s="22" t="s">
        <v>2</v>
      </c>
      <c r="B26" s="27" t="s">
        <v>131</v>
      </c>
      <c r="C26" s="22" t="s">
        <v>206</v>
      </c>
      <c r="D26" s="22" t="s">
        <v>207</v>
      </c>
      <c r="E26" s="27" t="s">
        <v>209</v>
      </c>
      <c r="F26" s="24" t="s">
        <v>208</v>
      </c>
    </row>
    <row r="27" spans="1:6" ht="15" customHeight="1">
      <c r="A27" s="159" t="s">
        <v>153</v>
      </c>
      <c r="B27" s="160"/>
      <c r="C27" s="160"/>
      <c r="D27" s="160"/>
      <c r="E27" s="160"/>
      <c r="F27" s="164"/>
    </row>
    <row r="28" spans="1:6" ht="15" customHeight="1">
      <c r="A28" s="159" t="s">
        <v>154</v>
      </c>
      <c r="B28" s="160"/>
      <c r="C28" s="160"/>
      <c r="D28" s="160"/>
      <c r="E28" s="160"/>
      <c r="F28" s="164"/>
    </row>
    <row r="29" spans="1:6" ht="15" customHeight="1">
      <c r="A29" s="159" t="s">
        <v>155</v>
      </c>
      <c r="B29" s="160"/>
      <c r="C29" s="160"/>
      <c r="D29" s="160"/>
      <c r="E29" s="160"/>
      <c r="F29" s="164"/>
    </row>
    <row r="30" spans="1:6" ht="241.5" customHeight="1">
      <c r="A30" s="22" t="s">
        <v>42</v>
      </c>
      <c r="B30" s="27" t="s">
        <v>77</v>
      </c>
      <c r="C30" s="22" t="s">
        <v>194</v>
      </c>
      <c r="D30" s="56">
        <v>43830</v>
      </c>
      <c r="E30" s="27" t="s">
        <v>211</v>
      </c>
      <c r="F30" s="24" t="s">
        <v>210</v>
      </c>
    </row>
    <row r="31" spans="1:6" ht="16.5" customHeight="1">
      <c r="A31" s="159" t="s">
        <v>156</v>
      </c>
      <c r="B31" s="160"/>
      <c r="C31" s="160"/>
      <c r="D31" s="160"/>
      <c r="E31" s="160"/>
      <c r="F31" s="164"/>
    </row>
    <row r="32" spans="1:6" ht="16.5" customHeight="1">
      <c r="A32" s="159" t="s">
        <v>157</v>
      </c>
      <c r="B32" s="160"/>
      <c r="C32" s="160"/>
      <c r="D32" s="160"/>
      <c r="E32" s="160"/>
      <c r="F32" s="164"/>
    </row>
    <row r="33" spans="1:6" ht="16.5" customHeight="1">
      <c r="A33" s="159" t="s">
        <v>158</v>
      </c>
      <c r="B33" s="160"/>
      <c r="C33" s="160"/>
      <c r="D33" s="160"/>
      <c r="E33" s="160"/>
      <c r="F33" s="164"/>
    </row>
    <row r="34" spans="1:6" ht="91.5" customHeight="1">
      <c r="A34" s="24" t="s">
        <v>247</v>
      </c>
      <c r="B34" s="24" t="s">
        <v>132</v>
      </c>
      <c r="C34" s="22" t="s">
        <v>212</v>
      </c>
      <c r="D34" s="22" t="s">
        <v>213</v>
      </c>
      <c r="E34" s="24" t="s">
        <v>215</v>
      </c>
      <c r="F34" s="24" t="s">
        <v>214</v>
      </c>
    </row>
    <row r="35" spans="1:6" ht="16.5" customHeight="1">
      <c r="A35" s="159" t="s">
        <v>159</v>
      </c>
      <c r="B35" s="160"/>
      <c r="C35" s="160"/>
      <c r="D35" s="160"/>
      <c r="E35" s="160"/>
      <c r="F35" s="164"/>
    </row>
    <row r="36" spans="1:6" ht="18" customHeight="1">
      <c r="A36" s="172" t="s">
        <v>93</v>
      </c>
      <c r="B36" s="173"/>
      <c r="C36" s="173"/>
      <c r="D36" s="173"/>
      <c r="E36" s="173"/>
      <c r="F36" s="174"/>
    </row>
    <row r="37" spans="1:6" ht="154.5" customHeight="1">
      <c r="A37" s="108" t="s">
        <v>248</v>
      </c>
      <c r="B37" s="27" t="s">
        <v>133</v>
      </c>
      <c r="C37" s="56">
        <v>43497</v>
      </c>
      <c r="D37" s="56">
        <v>43819</v>
      </c>
      <c r="E37" s="27" t="s">
        <v>219</v>
      </c>
      <c r="F37" s="27" t="s">
        <v>218</v>
      </c>
    </row>
    <row r="38" spans="1:6" ht="15.75" customHeight="1">
      <c r="A38" s="159" t="s">
        <v>160</v>
      </c>
      <c r="B38" s="160"/>
      <c r="C38" s="160"/>
      <c r="D38" s="160"/>
      <c r="E38" s="160"/>
      <c r="F38" s="164"/>
    </row>
    <row r="39" spans="1:6" ht="15.75" customHeight="1">
      <c r="A39" s="159" t="s">
        <v>216</v>
      </c>
      <c r="B39" s="160"/>
      <c r="C39" s="160"/>
      <c r="D39" s="160"/>
      <c r="E39" s="160"/>
      <c r="F39" s="164"/>
    </row>
    <row r="40" spans="1:6" ht="15.75" customHeight="1">
      <c r="A40" s="159" t="s">
        <v>217</v>
      </c>
      <c r="B40" s="160"/>
      <c r="C40" s="160"/>
      <c r="D40" s="160"/>
      <c r="E40" s="160"/>
      <c r="F40" s="164"/>
    </row>
    <row r="41" spans="1:6" ht="128.25" customHeight="1">
      <c r="A41" s="22" t="s">
        <v>249</v>
      </c>
      <c r="B41" s="91" t="s">
        <v>134</v>
      </c>
      <c r="C41" s="56">
        <v>43497</v>
      </c>
      <c r="D41" s="100">
        <v>43830</v>
      </c>
      <c r="E41" s="27" t="s">
        <v>221</v>
      </c>
      <c r="F41" s="27" t="s">
        <v>220</v>
      </c>
    </row>
    <row r="42" spans="1:6" ht="18.75" customHeight="1">
      <c r="A42" s="159" t="s">
        <v>161</v>
      </c>
      <c r="B42" s="160"/>
      <c r="C42" s="160"/>
      <c r="D42" s="160"/>
      <c r="E42" s="160"/>
      <c r="F42" s="164"/>
    </row>
    <row r="43" spans="1:6" ht="18.75" customHeight="1">
      <c r="A43" s="159" t="s">
        <v>162</v>
      </c>
      <c r="B43" s="160"/>
      <c r="C43" s="160"/>
      <c r="D43" s="160"/>
      <c r="E43" s="160"/>
      <c r="F43" s="164"/>
    </row>
    <row r="44" spans="1:6" ht="140.25" customHeight="1">
      <c r="A44" s="107" t="s">
        <v>250</v>
      </c>
      <c r="B44" s="27" t="s">
        <v>135</v>
      </c>
      <c r="C44" s="22" t="s">
        <v>222</v>
      </c>
      <c r="D44" s="22" t="s">
        <v>223</v>
      </c>
      <c r="E44" s="27" t="s">
        <v>224</v>
      </c>
      <c r="F44" s="24" t="s">
        <v>225</v>
      </c>
    </row>
    <row r="45" spans="1:6" ht="20.25" customHeight="1">
      <c r="A45" s="159" t="s">
        <v>163</v>
      </c>
      <c r="B45" s="160"/>
      <c r="C45" s="160"/>
      <c r="D45" s="160"/>
      <c r="E45" s="160"/>
      <c r="F45" s="164"/>
    </row>
    <row r="46" spans="1:6" ht="78" customHeight="1">
      <c r="A46" s="107" t="s">
        <v>251</v>
      </c>
      <c r="B46" s="28" t="s">
        <v>136</v>
      </c>
      <c r="C46" s="56">
        <v>43466</v>
      </c>
      <c r="D46" s="56">
        <v>43830</v>
      </c>
      <c r="E46" s="27" t="s">
        <v>227</v>
      </c>
      <c r="F46" s="24" t="s">
        <v>226</v>
      </c>
    </row>
    <row r="47" spans="1:6" ht="31.5" customHeight="1">
      <c r="A47" s="167" t="s">
        <v>164</v>
      </c>
      <c r="B47" s="168"/>
      <c r="C47" s="168"/>
      <c r="D47" s="168"/>
      <c r="E47" s="168"/>
      <c r="F47" s="169"/>
    </row>
    <row r="48" spans="1:6" ht="18.75" customHeight="1">
      <c r="A48" s="167" t="s">
        <v>165</v>
      </c>
      <c r="B48" s="168"/>
      <c r="C48" s="168"/>
      <c r="D48" s="168"/>
      <c r="E48" s="168"/>
      <c r="F48" s="169"/>
    </row>
    <row r="49" spans="1:6" ht="14.25" customHeight="1">
      <c r="A49" s="177" t="s">
        <v>97</v>
      </c>
      <c r="B49" s="178"/>
      <c r="C49" s="178"/>
      <c r="D49" s="178"/>
      <c r="E49" s="178"/>
      <c r="F49" s="179"/>
    </row>
    <row r="50" spans="1:6" ht="106.5" customHeight="1">
      <c r="A50" s="22" t="s">
        <v>252</v>
      </c>
      <c r="B50" s="28" t="s">
        <v>137</v>
      </c>
      <c r="C50" s="22" t="s">
        <v>192</v>
      </c>
      <c r="D50" s="22" t="s">
        <v>193</v>
      </c>
      <c r="E50" s="27" t="s">
        <v>229</v>
      </c>
      <c r="F50" s="24" t="s">
        <v>228</v>
      </c>
    </row>
    <row r="51" spans="1:6" ht="18.75" customHeight="1">
      <c r="A51" s="159" t="s">
        <v>184</v>
      </c>
      <c r="B51" s="160"/>
      <c r="C51" s="160"/>
      <c r="D51" s="160"/>
      <c r="E51" s="160"/>
      <c r="F51" s="164"/>
    </row>
    <row r="52" spans="1:6" ht="93.75" customHeight="1">
      <c r="A52" s="89" t="s">
        <v>253</v>
      </c>
      <c r="B52" s="27" t="s">
        <v>138</v>
      </c>
      <c r="C52" s="22" t="s">
        <v>192</v>
      </c>
      <c r="D52" s="22" t="s">
        <v>193</v>
      </c>
      <c r="E52" s="27" t="s">
        <v>231</v>
      </c>
      <c r="F52" s="24" t="s">
        <v>230</v>
      </c>
    </row>
    <row r="53" spans="1:6" ht="28.5" customHeight="1">
      <c r="A53" s="159" t="s">
        <v>166</v>
      </c>
      <c r="B53" s="160"/>
      <c r="C53" s="160"/>
      <c r="D53" s="160"/>
      <c r="E53" s="160"/>
      <c r="F53" s="164"/>
    </row>
    <row r="54" spans="1:6" ht="15" customHeight="1">
      <c r="A54" s="161" t="s">
        <v>139</v>
      </c>
      <c r="B54" s="162"/>
      <c r="C54" s="162"/>
      <c r="D54" s="162"/>
      <c r="E54" s="162"/>
      <c r="F54" s="163"/>
    </row>
    <row r="55" spans="1:6" ht="15" customHeight="1">
      <c r="A55" s="161" t="s">
        <v>141</v>
      </c>
      <c r="B55" s="162"/>
      <c r="C55" s="162"/>
      <c r="D55" s="162"/>
      <c r="E55" s="162"/>
      <c r="F55" s="163"/>
    </row>
    <row r="56" spans="1:6" ht="15" customHeight="1">
      <c r="A56" s="161" t="s">
        <v>143</v>
      </c>
      <c r="B56" s="162"/>
      <c r="C56" s="162"/>
      <c r="D56" s="162"/>
      <c r="E56" s="162"/>
      <c r="F56" s="163"/>
    </row>
    <row r="57" spans="1:6" ht="209.25" customHeight="1">
      <c r="A57" s="22" t="s">
        <v>66</v>
      </c>
      <c r="B57" s="27" t="s">
        <v>142</v>
      </c>
      <c r="C57" s="56">
        <v>43466</v>
      </c>
      <c r="D57" s="56">
        <v>43830</v>
      </c>
      <c r="E57" s="27" t="s">
        <v>232</v>
      </c>
      <c r="F57" s="24" t="s">
        <v>171</v>
      </c>
    </row>
    <row r="58" spans="1:6" ht="16.5" customHeight="1">
      <c r="A58" s="165" t="s">
        <v>185</v>
      </c>
      <c r="B58" s="165"/>
      <c r="C58" s="165"/>
      <c r="D58" s="165"/>
      <c r="E58" s="165"/>
      <c r="F58" s="165"/>
    </row>
    <row r="59" spans="1:6" ht="16.5" customHeight="1">
      <c r="A59" s="159" t="s">
        <v>186</v>
      </c>
      <c r="B59" s="160"/>
      <c r="C59" s="160"/>
      <c r="D59" s="160"/>
      <c r="E59" s="160"/>
      <c r="F59" s="164"/>
    </row>
    <row r="60" spans="1:6" ht="16.5" customHeight="1">
      <c r="A60" s="159" t="s">
        <v>187</v>
      </c>
      <c r="B60" s="160"/>
      <c r="C60" s="160"/>
      <c r="D60" s="160"/>
      <c r="E60" s="160"/>
      <c r="F60" s="164"/>
    </row>
    <row r="61" spans="1:6" ht="114" customHeight="1">
      <c r="A61" s="107" t="s">
        <v>67</v>
      </c>
      <c r="B61" s="29" t="s">
        <v>144</v>
      </c>
      <c r="C61" s="99">
        <v>43647</v>
      </c>
      <c r="D61" s="99">
        <v>43738</v>
      </c>
      <c r="E61" s="24" t="s">
        <v>234</v>
      </c>
      <c r="F61" s="24" t="s">
        <v>233</v>
      </c>
    </row>
    <row r="62" spans="1:6" ht="26.25" customHeight="1">
      <c r="A62" s="159" t="s">
        <v>188</v>
      </c>
      <c r="B62" s="160"/>
      <c r="C62" s="160"/>
      <c r="D62" s="160"/>
      <c r="E62" s="160"/>
      <c r="F62" s="164"/>
    </row>
    <row r="63" spans="1:6" ht="106.5" customHeight="1">
      <c r="A63" s="107" t="s">
        <v>258</v>
      </c>
      <c r="B63" s="29" t="s">
        <v>145</v>
      </c>
      <c r="C63" s="56">
        <v>43466</v>
      </c>
      <c r="D63" s="56">
        <v>43830</v>
      </c>
      <c r="E63" s="24" t="s">
        <v>235</v>
      </c>
      <c r="F63" s="24" t="s">
        <v>172</v>
      </c>
    </row>
    <row r="64" spans="1:6" ht="16.5" customHeight="1">
      <c r="A64" s="159" t="s">
        <v>167</v>
      </c>
      <c r="B64" s="160"/>
      <c r="C64" s="160"/>
      <c r="D64" s="160"/>
      <c r="E64" s="160"/>
      <c r="F64" s="164"/>
    </row>
    <row r="65" spans="1:6" ht="16.5" customHeight="1">
      <c r="A65" s="166" t="s">
        <v>174</v>
      </c>
      <c r="B65" s="162"/>
      <c r="C65" s="162"/>
      <c r="D65" s="162"/>
      <c r="E65" s="162"/>
      <c r="F65" s="163"/>
    </row>
    <row r="66" spans="1:6" ht="79.5" customHeight="1">
      <c r="A66" s="107" t="s">
        <v>259</v>
      </c>
      <c r="B66" s="24" t="s">
        <v>146</v>
      </c>
      <c r="C66" s="56">
        <v>43497</v>
      </c>
      <c r="D66" s="56">
        <v>43539</v>
      </c>
      <c r="E66" s="24" t="s">
        <v>236</v>
      </c>
      <c r="F66" s="24" t="s">
        <v>173</v>
      </c>
    </row>
    <row r="67" spans="1:6" ht="16.5" customHeight="1">
      <c r="A67" s="159" t="s">
        <v>168</v>
      </c>
      <c r="B67" s="160"/>
      <c r="C67" s="160"/>
      <c r="D67" s="160"/>
      <c r="E67" s="160"/>
      <c r="F67" s="160"/>
    </row>
    <row r="68" spans="1:6" ht="107.25" customHeight="1">
      <c r="A68" s="107" t="s">
        <v>260</v>
      </c>
      <c r="B68" s="24" t="s">
        <v>147</v>
      </c>
      <c r="C68" s="22" t="s">
        <v>192</v>
      </c>
      <c r="D68" s="22" t="s">
        <v>193</v>
      </c>
      <c r="E68" s="24" t="s">
        <v>237</v>
      </c>
      <c r="F68" s="24" t="s">
        <v>175</v>
      </c>
    </row>
    <row r="69" spans="1:6" ht="16.5" customHeight="1">
      <c r="A69" s="159" t="s">
        <v>189</v>
      </c>
      <c r="B69" s="160"/>
      <c r="C69" s="160"/>
      <c r="D69" s="160"/>
      <c r="E69" s="160"/>
      <c r="F69" s="160"/>
    </row>
    <row r="70" spans="1:6" ht="16.5" customHeight="1">
      <c r="A70" s="159" t="s">
        <v>169</v>
      </c>
      <c r="B70" s="160"/>
      <c r="C70" s="160"/>
      <c r="D70" s="160"/>
      <c r="E70" s="160"/>
      <c r="F70" s="160"/>
    </row>
    <row r="71" spans="1:6" ht="107.25" customHeight="1">
      <c r="A71" s="107" t="s">
        <v>261</v>
      </c>
      <c r="B71" s="24" t="s">
        <v>148</v>
      </c>
      <c r="C71" s="22" t="s">
        <v>192</v>
      </c>
      <c r="D71" s="22" t="s">
        <v>193</v>
      </c>
      <c r="E71" s="24" t="s">
        <v>239</v>
      </c>
      <c r="F71" s="24" t="s">
        <v>238</v>
      </c>
    </row>
    <row r="72" spans="1:6" ht="30" customHeight="1">
      <c r="A72" s="159" t="s">
        <v>190</v>
      </c>
      <c r="B72" s="160"/>
      <c r="C72" s="160"/>
      <c r="D72" s="160"/>
      <c r="E72" s="160"/>
      <c r="F72" s="160"/>
    </row>
    <row r="73" spans="1:6" ht="30" customHeight="1">
      <c r="A73" s="159" t="s">
        <v>191</v>
      </c>
      <c r="B73" s="160"/>
      <c r="C73" s="160"/>
      <c r="D73" s="160"/>
      <c r="E73" s="160"/>
      <c r="F73" s="160"/>
    </row>
    <row r="74" spans="1:6" ht="75.75" customHeight="1">
      <c r="A74" s="107" t="s">
        <v>262</v>
      </c>
      <c r="B74" s="24" t="s">
        <v>149</v>
      </c>
      <c r="C74" s="22" t="s">
        <v>192</v>
      </c>
      <c r="D74" s="22" t="s">
        <v>193</v>
      </c>
      <c r="E74" s="24" t="s">
        <v>241</v>
      </c>
      <c r="F74" s="24" t="s">
        <v>240</v>
      </c>
    </row>
    <row r="75" spans="1:6" ht="16.5" customHeight="1">
      <c r="A75" s="159" t="s">
        <v>170</v>
      </c>
      <c r="B75" s="160"/>
      <c r="C75" s="160"/>
      <c r="D75" s="160"/>
      <c r="E75" s="160"/>
      <c r="F75" s="160"/>
    </row>
    <row r="76" spans="1:6" ht="16.5" customHeight="1">
      <c r="A76" s="161" t="s">
        <v>150</v>
      </c>
      <c r="B76" s="162"/>
      <c r="C76" s="162"/>
      <c r="D76" s="162"/>
      <c r="E76" s="162"/>
      <c r="F76" s="163"/>
    </row>
    <row r="77" spans="1:6" ht="39" customHeight="1">
      <c r="A77" s="107" t="s">
        <v>263</v>
      </c>
      <c r="B77" s="24" t="s">
        <v>242</v>
      </c>
      <c r="C77" s="22" t="s">
        <v>192</v>
      </c>
      <c r="D77" s="22" t="s">
        <v>193</v>
      </c>
      <c r="E77" s="24" t="s">
        <v>244</v>
      </c>
      <c r="F77" s="24"/>
    </row>
    <row r="78" spans="1:6" ht="16.5" customHeight="1">
      <c r="A78" s="159" t="s">
        <v>243</v>
      </c>
      <c r="B78" s="160"/>
      <c r="C78" s="160"/>
      <c r="D78" s="160"/>
      <c r="E78" s="160"/>
      <c r="F78" s="160"/>
    </row>
  </sheetData>
  <mergeCells count="45">
    <mergeCell ref="A11:F11"/>
    <mergeCell ref="A13:F13"/>
    <mergeCell ref="A12:F12"/>
    <mergeCell ref="A33:F33"/>
    <mergeCell ref="A27:F27"/>
    <mergeCell ref="A28:F28"/>
    <mergeCell ref="A18:F19"/>
    <mergeCell ref="A24:F24"/>
    <mergeCell ref="A25:F25"/>
    <mergeCell ref="A20:F20"/>
    <mergeCell ref="A22:F22"/>
    <mergeCell ref="A31:F31"/>
    <mergeCell ref="A42:F42"/>
    <mergeCell ref="A47:F47"/>
    <mergeCell ref="A21:F21"/>
    <mergeCell ref="A36:F36"/>
    <mergeCell ref="A32:F32"/>
    <mergeCell ref="A39:F39"/>
    <mergeCell ref="A40:F40"/>
    <mergeCell ref="A38:F38"/>
    <mergeCell ref="A29:F29"/>
    <mergeCell ref="A35:F35"/>
    <mergeCell ref="A67:F67"/>
    <mergeCell ref="A54:F54"/>
    <mergeCell ref="A55:F55"/>
    <mergeCell ref="A43:F43"/>
    <mergeCell ref="A45:F45"/>
    <mergeCell ref="A48:F48"/>
    <mergeCell ref="A49:F49"/>
    <mergeCell ref="A78:F78"/>
    <mergeCell ref="A76:F76"/>
    <mergeCell ref="A51:F51"/>
    <mergeCell ref="A58:F58"/>
    <mergeCell ref="A53:F53"/>
    <mergeCell ref="A59:F59"/>
    <mergeCell ref="A60:F60"/>
    <mergeCell ref="A69:F69"/>
    <mergeCell ref="A72:F72"/>
    <mergeCell ref="A75:F75"/>
    <mergeCell ref="A73:F73"/>
    <mergeCell ref="A70:F70"/>
    <mergeCell ref="A56:F56"/>
    <mergeCell ref="A65:F65"/>
    <mergeCell ref="A62:F62"/>
    <mergeCell ref="A64:F64"/>
  </mergeCells>
  <printOptions/>
  <pageMargins left="0.25" right="0.25" top="0.25833333333333336" bottom="1.6416666666666666" header="0.3" footer="0.3"/>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punsh.at.ua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 aka punsh</dc:creator>
  <cp:keywords/>
  <dc:description/>
  <cp:lastModifiedBy>Валентина</cp:lastModifiedBy>
  <cp:lastPrinted>2020-03-19T08:39:01Z</cp:lastPrinted>
  <dcterms:created xsi:type="dcterms:W3CDTF">2014-05-05T16:51:08Z</dcterms:created>
  <dcterms:modified xsi:type="dcterms:W3CDTF">2020-04-06T10:25:30Z</dcterms:modified>
  <cp:category/>
  <cp:version/>
  <cp:contentType/>
  <cp:contentStatus/>
</cp:coreProperties>
</file>