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0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<sst xmlns="http://schemas.openxmlformats.org/spreadsheetml/2006/main" count="217" uniqueCount="135">
  <si>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</si>
  <si>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</si>
  <si>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</si>
  <si>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</si>
  <si>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</si>
  <si>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</si>
  <si>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</si>
  <si>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</si>
  <si>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</si>
  <si>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</si>
  <si>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</si>
  <si>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</si>
  <si>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</si>
  <si>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</si>
  <si>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</si>
  <si>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</si>
  <si>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</si>
  <si>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</si>
  <si>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</si>
  <si>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</si>
  <si>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</si>
  <si>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</si>
  <si>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</si>
  <si>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</si>
  <si>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</si>
  <si>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</si>
  <si>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</si>
  <si>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</si>
  <si>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</si>
  <si>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</si>
  <si>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</si>
  <si>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</si>
  <si>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</si>
  <si>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</si>
  <si>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</si>
  <si>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</si>
  <si>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</si>
  <si>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</si>
  <si>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</si>
  <si>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</si>
  <si>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</si>
  <si>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</si>
  <si>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тыс.руб.</t>
  </si>
  <si>
    <t>Всего, в том числе</t>
  </si>
  <si>
    <t>1.3.</t>
  </si>
  <si>
    <t>2.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</si>
  <si>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</si>
  <si>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</si>
  <si>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</si>
  <si>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</si>
  <si>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</si>
  <si>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</si>
  <si>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</si>
  <si>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</si>
  <si>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</si>
  <si>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</si>
  <si>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</si>
  <si>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</si>
  <si>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</si>
  <si>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</si>
  <si>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</si>
  <si>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</si>
  <si>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>2.1.</t>
  </si>
  <si>
    <t>Основное мероприятие "Мероприятия, связанные с решением имущественных вопросов"</t>
  </si>
  <si>
    <t>Основное мероприятие "Расходы на содержание отдела имущественных и земельных отношений"</t>
  </si>
  <si>
    <t>05</t>
  </si>
  <si>
    <t>отдел имущества         АИМР СК</t>
  </si>
  <si>
    <t>Контрольное событие 1: "Заключение договора на приобретение конвертов маркированных"</t>
  </si>
  <si>
    <t>Контрольное событие 2: "Заключение договоров на оценку земельных участков и имущества"</t>
  </si>
  <si>
    <t>Контрольное событие 3: "Заключение договоров на публикацию объявлений через газету"</t>
  </si>
  <si>
    <t>Контрольное событие 4: "Заключение договоров на изготовление технической документации"</t>
  </si>
  <si>
    <t>Цель Программы- Достижение наивысших показателей по обеспечению полномочий в сфере управления имуществом и землей</t>
  </si>
  <si>
    <t>Подпрограмма  "Управление муниципальной собственностью Ипатовского городского округа Ставропольского края в области имущественных и земельных отношений"</t>
  </si>
  <si>
    <t>Доходы от реализации и сдачи в аренду имущества находящегося в собственности Ипатовского городского округа</t>
  </si>
  <si>
    <t>Доходы, получаемые в виде арендной платы, от договоров аренды земельных участков,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</si>
  <si>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Ипатовским городским округом</t>
  </si>
  <si>
    <t>Количество объектов недвижимости (без учета земельных участков), зарегистрированных в собственность Ипатовского городского округа в течении года</t>
  </si>
  <si>
    <t>Количество земельных участков поставленных на кадастровый учет</t>
  </si>
  <si>
    <t>Количество проведенных проверок по муниципальному земельному контролю в отношении физических и юридических лиц в установленные сроки</t>
  </si>
  <si>
    <t>Доля проведенных проверок, результаты которых были аннулированы по решению суда, прокуратуры в общем количестве проверок</t>
  </si>
  <si>
    <t>Муниципальная программа "Управление имуществом Ипатовского городского округа Ставропольского края"</t>
  </si>
  <si>
    <t>Начальник отдела имущественных и земельных отношений администрации Ипатовского городского округа Ставропольского края (далее- отдел имущества АИГО СК) С.В.Гринева</t>
  </si>
  <si>
    <t>отдел имущества АИГО СК</t>
  </si>
  <si>
    <t>Подпрограмма "Управление муниципальной собственностью Ипатовского городского округа Ставропольского края в области имущественных и земельных отношений"</t>
  </si>
  <si>
    <t>Подпрограмма "Обеспечение реализации программы "Управление имуществом Ипатовского городского округа Ставропольского края" и общепрограммные мероприятия муниципальной программы"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</si>
  <si>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</si>
  <si>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</si>
  <si>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 "Управление имуществом  Ипатовского городского округа Ставропольского края"</t>
  </si>
  <si>
    <t>участнику Программы</t>
  </si>
  <si>
    <t>Расходы за 2018 год ( тыс.рублей)</t>
  </si>
  <si>
    <t xml:space="preserve"> Муниципальная программа "Управление имуществом Ипатовского городского округа Ставропольского края"</t>
  </si>
  <si>
    <t xml:space="preserve">Подпрограмма  "Повышение эффективности управления муниципальным имуществом и земельными ресурсами"                                             </t>
  </si>
  <si>
    <t xml:space="preserve">Задача 1. Обеспечение  эффективного и рационального использования  имущества и земельных ресурсов, способствующих пополнению доходной части бюджета Ипатовского городского округа и оптимизации расходов бюджета Ипатовского  городского округа на содержание имущества                                      </t>
  </si>
  <si>
    <t>Подпрограмма  "Обеспечение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программы"</t>
  </si>
  <si>
    <t>Цель  Программы : Достижение наивысших показателей по обеспечению полномочий в сфере управления имуществом и землей</t>
  </si>
  <si>
    <t>Контрольное событие 5: "Заключение договоров по кадастровым работам"</t>
  </si>
  <si>
    <t>Контрольное событие 6: "Заключение договора по уплате взноса на капитальный ремонт общего имущества в многоквартирном доме"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</si>
  <si>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</si>
  <si>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</si>
  <si>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</si>
  <si>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округа, а также земельных участков, государственная собственность на которых разграничена</t>
  </si>
  <si>
    <t>Количество проведенных аукционов на право заключения договоров аренды муниципального имущества и земельных участков, государственная собственность на которые не разграничена</t>
  </si>
  <si>
    <t>Задача 1. "Обеспечение эффективного и рационального использования имущества и земельных ресурсов, способствующих исполнению доходной части бюджета Ипатовского городского округа на содержание имущества"</t>
  </si>
  <si>
    <t>Задача 2. "Оказание имущественной поддержки субъектам малого и среднего предпринимательства"</t>
  </si>
  <si>
    <t>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</si>
  <si>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Ежегодное увеличение количества объектов недвижимости и земельных участков, зарегистрированных в собственность Ипатовского городского округа, включенных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предпринимательства, находящегося в собственности Ипатовского городского округа Ставропольского края</t>
  </si>
  <si>
    <t>Мероприятия, связанные с решением имущественных вопросов</t>
  </si>
  <si>
    <t xml:space="preserve">Оказание имущественной поддержки субъектам МСП, в части предоставления объектов недвижимости и земельных участков, находящихся в собственности Ипатовского городского округа Ставропольского края </t>
  </si>
  <si>
    <t>Контрольное событие 7: "Расходы связанные с содержанием имущества находящегося в муниципальной казне Ипатовского городского округа Ставропольского края"</t>
  </si>
  <si>
    <t>Контрольное событие 8: "Оплата по исполнительным листам"</t>
  </si>
  <si>
    <t>Контрольное событие 9: "Оплата налога на имущество"</t>
  </si>
  <si>
    <t>Контрольное событие: "Количество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аренды"</t>
  </si>
  <si>
    <t>02.10010    02.10020</t>
  </si>
  <si>
    <t>01.20420   01.20430   01.20440  01.20450   0120990</t>
  </si>
  <si>
    <t xml:space="preserve">В целях выполнения контрольных событий отделом имущественных и земельных отношений в отчетном году проведена следующая работа:                                                                                                                                                            1. В рамках заключенных договоров приобретались конверты маркированные и марки (79,9 тыс. руб.);                                                                                                                                                                                                                         2. В рамках заключенных договоров на определение рыночной стоимости годового размера арендной платы за пользование имуществом, находящимся в собственности Ипатовского городского округа Ставропольского края расходы составили 107,12 тыс.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В газете "Степные Зори"  в течении года размещались объявления. Расходы по мероприятию составили 48,91 тыс. руб.                                                                                                                                                                                          4. Заключено 32 договора на изготовление технической документации на сумму 766,43 тыс. руб. Кроме того, заключено 2 договора на строительную экспертизу жилых помещений на сумму 60,0 тыс. руб.                                                                                                                          5. Проведены кадастровые работы  (1019,32 тыс. 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Обеспечено мероприятие по уплате взноса на капитальный ремонт общего имущества в многоквартирном доме. Расходы составили 339,68 тыс. руб.                                                                                                                                          7. Осуществлена оплата по двум исполнительным листам (30,0 тыс. руб.).                                                                     8. Заключено 16 договоров на расходы связанные с содержанием имущества казны (755,37 тыс. руб.) </t>
  </si>
  <si>
    <t>Расходы на содержание и оплату труда работников отдела имущественных и земельных отношений в 2019 г. составили 9847,06 тыс. руб. (99,84% к плану)</t>
  </si>
  <si>
    <t>(+949,3) Увеличение показателя обусловлено реализацией имущества находящегося в собственности городского округа</t>
  </si>
  <si>
    <t>(-6,41) снижение показателя связано с изменением кадастровой стоимости земельных участков и снижения ставки по арендным платежам</t>
  </si>
  <si>
    <t>(+417,90) рост показателя обусловлен увеличением заключенных договоров аренды земельных участков по результатам аукционов</t>
  </si>
  <si>
    <t>(+6,0) увеличение показателя обусловлено поступившим по факту заявлений</t>
  </si>
  <si>
    <t>(+70,0) увеличение показателя в связи с формированием новых земельных участков</t>
  </si>
  <si>
    <t>(+235,0)  По фактически поступившим заявлениям увеличено межевание земельных участков</t>
  </si>
  <si>
    <t>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 в 2019 году составило 147,0ед.; Ежегодное увеличение количества объектов недвижимости и земельных участков, зарегистрированных в собственность Ипатовского городского округа, включенных в 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предпринимательства, находящегося в собственности Ипатовского городского округа Ставропольского края- 4 ед.</t>
  </si>
  <si>
    <t xml:space="preserve">Выполнение плана доходов бюджета Ипатовского городского округа от реализации и сдачи в аренду имущества находящегося в собственности Ипатовского городского округа, а также земельных участков, государственная собственность на которых разграничена-93,59%; 
Доходы от реализации и сдачи в аренду имущества находящегося в собственности Ипатовского городского округа- 2249,3 тыс. руб.;
Доходы, получаемые в виде арендной платы, от договоров аренды земельных участков, государственная собственность на которые не разграничена- 25417,9 тыс. руб.;
Доходы от перечисления части прибыли, остающейся после уплаты налогов и иных обязательных платежей муниципальных унитарных предприятий, созданных Ипатовским городским округом- 0,0 тыс. руб.;
Количество проведенных аукционов на право заключения договоров аренды муниципального имущества и земельных участков, государственная собственность на которые не разграничена- 72 ед.;
Количество объектов недвижимости (без учета земельных участков), зарегистрированных в собственность Ипатовского городского округа в течении года- 147 ед.;
Количество земельных участков поставленных на кадастровый учет- 402 ед.;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проведенных проверок по муниципальному земельному контролю в отношении физических и юридических лиц в установленные сроки- 29,0 ед.;                                                                                               Доля проведенных проверок, результаты которых были аннулированы по решению суда, прокуратуры в общем количестве проверок- 0,00%.
</t>
  </si>
  <si>
    <t xml:space="preserve"> о степени выполнения основных мероприятий подпрограмм, мероприятий и контрольных событий муниципальной Программы "Управление имуществом Ипатовского городского округа Ставропольского края"</t>
  </si>
  <si>
    <t>1.10.</t>
  </si>
  <si>
    <t>1.9.</t>
  </si>
  <si>
    <t>1.8.</t>
  </si>
  <si>
    <t>1.7.</t>
  </si>
  <si>
    <t>1.6.</t>
  </si>
  <si>
    <t>1.5.</t>
  </si>
  <si>
    <t>1.4.</t>
  </si>
  <si>
    <t xml:space="preserve">о достижении значений индикаторов достижения целей  муниципальной Программы "Управление имуществом Ипатовского городского округа Ставропольского края" и показателей решения задач подпрограмм  </t>
  </si>
  <si>
    <t>муниципальной программы "Управление имуществом  Ипатовского городского округа Ставропольского края"</t>
  </si>
  <si>
    <t>об использовании средств местного бюджета на реализацию муниципальной программы "Управление имуществом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</si>
</sst>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1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2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9" fontId="14" fillId="0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2" fillId="0" borderId="3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wrapText="1"/>
    </xf>
    <xf numFmtId="2" fontId="12" fillId="0" borderId="5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/>
    </xf>
    <xf numFmtId="2" fontId="12" fillId="0" borderId="7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2" fillId="0" borderId="5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vertical="top" wrapText="1"/>
    </xf>
    <xf numFmtId="0" fontId="18" fillId="2" borderId="9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8" fillId="0" borderId="7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 vertical="top"/>
    </xf>
    <xf numFmtId="49" fontId="14" fillId="2" borderId="11" xfId="0" applyNumberFormat="1" applyFont="1" applyFill="1" applyBorder="1" applyAlignment="1">
      <alignment horizontal="center" vertical="top"/>
    </xf>
    <xf numFmtId="49" fontId="14" fillId="2" borderId="12" xfId="0" applyNumberFormat="1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Layout" zoomScale="76" zoomScaleSheetLayoutView="82" zoomScalePageLayoutView="76" workbookViewId="0" topLeftCell="A1">
      <selection activeCell="D23" sqref="D23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2"/>
      <c r="H1" s="12" t="s">
        <v>17</v>
      </c>
      <c r="I1" s="12"/>
    </row>
    <row r="2" spans="1:9" ht="15">
      <c r="A2" s="8"/>
      <c r="B2" s="8"/>
      <c r="C2" s="8"/>
      <c r="D2" s="8"/>
      <c r="E2" s="8"/>
      <c r="F2" s="8"/>
      <c r="G2" s="12" t="s">
        <v>18</v>
      </c>
      <c r="H2" s="12"/>
      <c r="I2" s="12"/>
    </row>
    <row r="3" spans="1:9" ht="15">
      <c r="A3" s="8"/>
      <c r="B3" s="8"/>
      <c r="C3" s="8"/>
      <c r="D3" s="8"/>
      <c r="E3" s="8"/>
      <c r="F3" s="8"/>
      <c r="G3" s="12" t="s">
        <v>19</v>
      </c>
      <c r="H3" s="12"/>
      <c r="I3" s="12"/>
    </row>
    <row r="4" spans="1:9" ht="15">
      <c r="A4" s="8"/>
      <c r="B4" s="8"/>
      <c r="C4" s="8"/>
      <c r="D4" s="8"/>
      <c r="E4" s="8"/>
      <c r="F4" s="8"/>
      <c r="G4" s="12" t="s">
        <v>20</v>
      </c>
      <c r="H4" s="12"/>
      <c r="I4" s="12"/>
    </row>
    <row r="5" spans="1:9" ht="15">
      <c r="A5" s="8"/>
      <c r="B5" s="8"/>
      <c r="C5" s="8"/>
      <c r="D5" s="8"/>
      <c r="E5" s="8"/>
      <c r="F5" s="8"/>
      <c r="G5" s="12" t="s">
        <v>47</v>
      </c>
      <c r="H5" s="12"/>
      <c r="I5" s="12"/>
    </row>
    <row r="6" spans="1:9" ht="15">
      <c r="A6" s="8"/>
      <c r="B6" s="8"/>
      <c r="C6" s="8"/>
      <c r="D6" s="8"/>
      <c r="E6" s="8"/>
      <c r="F6" s="8"/>
      <c r="G6" s="12" t="s">
        <v>48</v>
      </c>
      <c r="H6" s="12"/>
      <c r="I6" s="12"/>
    </row>
    <row r="7" spans="1:9" ht="15">
      <c r="A7" s="8"/>
      <c r="B7" s="8"/>
      <c r="C7" s="8"/>
      <c r="D7" s="8"/>
      <c r="E7" s="8"/>
      <c r="F7" s="8"/>
      <c r="G7" s="12"/>
      <c r="H7" s="12"/>
      <c r="I7" s="12"/>
    </row>
    <row r="8" spans="1:9" ht="15">
      <c r="A8" s="8"/>
      <c r="B8" s="8"/>
      <c r="C8" s="8"/>
      <c r="D8" s="8"/>
      <c r="E8" s="8"/>
      <c r="F8" s="8"/>
      <c r="G8" s="12"/>
      <c r="H8" s="12"/>
      <c r="I8" s="12" t="s">
        <v>21</v>
      </c>
    </row>
    <row r="9" spans="1:9" ht="18.75">
      <c r="A9" s="12"/>
      <c r="B9" s="12"/>
      <c r="C9" s="13" t="s">
        <v>22</v>
      </c>
      <c r="D9" s="12"/>
      <c r="E9" s="12"/>
      <c r="F9" s="12"/>
      <c r="G9" s="12"/>
      <c r="H9" s="12"/>
      <c r="I9" s="12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1" customHeight="1">
      <c r="A11" s="83" t="s">
        <v>134</v>
      </c>
      <c r="B11" s="83"/>
      <c r="C11" s="83"/>
      <c r="D11" s="83"/>
      <c r="E11" s="83"/>
      <c r="F11" s="83"/>
      <c r="G11" s="83"/>
      <c r="H11" s="84"/>
      <c r="I11" s="84"/>
    </row>
    <row r="12" spans="1:9" ht="15">
      <c r="A12" s="14"/>
      <c r="B12" s="14"/>
      <c r="C12" s="14"/>
      <c r="D12" s="14"/>
      <c r="E12" s="14"/>
      <c r="F12" s="14"/>
      <c r="G12" s="14"/>
      <c r="H12" s="14"/>
      <c r="I12" s="14" t="s">
        <v>4</v>
      </c>
    </row>
    <row r="13" spans="1:9" ht="15">
      <c r="A13" s="80" t="s">
        <v>7</v>
      </c>
      <c r="B13" s="82" t="s">
        <v>23</v>
      </c>
      <c r="C13" s="82" t="s">
        <v>24</v>
      </c>
      <c r="D13" s="38" t="s">
        <v>26</v>
      </c>
      <c r="E13" s="38"/>
      <c r="F13" s="38"/>
      <c r="G13" s="39" t="s">
        <v>89</v>
      </c>
      <c r="H13" s="39"/>
      <c r="I13" s="39"/>
    </row>
    <row r="14" spans="1:9" s="2" customFormat="1" ht="51">
      <c r="A14" s="81"/>
      <c r="B14" s="81"/>
      <c r="C14" s="81"/>
      <c r="D14" s="15" t="s">
        <v>25</v>
      </c>
      <c r="E14" s="15" t="s">
        <v>8</v>
      </c>
      <c r="F14" s="29" t="s">
        <v>9</v>
      </c>
      <c r="G14" s="40" t="s">
        <v>98</v>
      </c>
      <c r="H14" s="40" t="s">
        <v>99</v>
      </c>
      <c r="I14" s="15" t="s">
        <v>10</v>
      </c>
    </row>
    <row r="15" spans="1:9" s="3" customFormat="1" ht="1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spans="1:9" ht="60" customHeight="1">
      <c r="A16" s="62"/>
      <c r="B16" s="60" t="s">
        <v>80</v>
      </c>
      <c r="C16" s="60" t="s">
        <v>81</v>
      </c>
      <c r="D16" s="61" t="s">
        <v>65</v>
      </c>
      <c r="E16" s="55"/>
      <c r="F16" s="55"/>
      <c r="G16" s="41">
        <f>G17+G19</f>
        <v>12342.1</v>
      </c>
      <c r="H16" s="41">
        <f>H17+H19</f>
        <v>13787.01</v>
      </c>
      <c r="I16" s="41">
        <f>I17+I19</f>
        <v>13272.31</v>
      </c>
    </row>
    <row r="17" spans="1:9" ht="42.75" customHeight="1">
      <c r="A17" s="58" t="s">
        <v>0</v>
      </c>
      <c r="B17" s="53" t="s">
        <v>83</v>
      </c>
      <c r="C17" s="58" t="s">
        <v>82</v>
      </c>
      <c r="D17" s="42" t="s">
        <v>65</v>
      </c>
      <c r="E17" s="58">
        <v>1</v>
      </c>
      <c r="F17" s="54"/>
      <c r="G17" s="59">
        <f>G18</f>
        <v>3000</v>
      </c>
      <c r="H17" s="59">
        <f>H18</f>
        <v>3923.98</v>
      </c>
      <c r="I17" s="59">
        <f>I18</f>
        <v>3425.25</v>
      </c>
    </row>
    <row r="18" spans="1:9" ht="64.5" customHeight="1">
      <c r="A18" s="79" t="s">
        <v>1</v>
      </c>
      <c r="B18" s="24" t="s">
        <v>63</v>
      </c>
      <c r="C18" s="52" t="s">
        <v>82</v>
      </c>
      <c r="D18" s="43" t="s">
        <v>65</v>
      </c>
      <c r="E18" s="52">
        <v>1</v>
      </c>
      <c r="F18" s="16" t="s">
        <v>113</v>
      </c>
      <c r="G18" s="33">
        <v>3000</v>
      </c>
      <c r="H18" s="33">
        <v>3923.98</v>
      </c>
      <c r="I18" s="33">
        <v>3425.25</v>
      </c>
    </row>
    <row r="19" spans="1:9" ht="43.5" customHeight="1">
      <c r="A19" s="58" t="s">
        <v>45</v>
      </c>
      <c r="B19" s="53" t="s">
        <v>84</v>
      </c>
      <c r="C19" s="58" t="s">
        <v>82</v>
      </c>
      <c r="D19" s="42" t="s">
        <v>65</v>
      </c>
      <c r="E19" s="58">
        <v>2</v>
      </c>
      <c r="F19" s="54"/>
      <c r="G19" s="59">
        <f>G20</f>
        <v>9342.1</v>
      </c>
      <c r="H19" s="58">
        <f>H20</f>
        <v>9863.03</v>
      </c>
      <c r="I19" s="58">
        <f>I20</f>
        <v>9847.06</v>
      </c>
    </row>
    <row r="20" spans="1:9" ht="30.75" customHeight="1">
      <c r="A20" s="79" t="s">
        <v>62</v>
      </c>
      <c r="B20" s="24" t="s">
        <v>64</v>
      </c>
      <c r="C20" s="52" t="s">
        <v>66</v>
      </c>
      <c r="D20" s="43" t="s">
        <v>65</v>
      </c>
      <c r="E20" s="52">
        <v>2</v>
      </c>
      <c r="F20" s="76" t="s">
        <v>112</v>
      </c>
      <c r="G20" s="33">
        <v>9342.1</v>
      </c>
      <c r="H20" s="52">
        <v>9863.03</v>
      </c>
      <c r="I20" s="52">
        <v>9847.06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="87" zoomScaleNormal="87" zoomScalePageLayoutView="75" workbookViewId="0" topLeftCell="A1">
      <selection activeCell="C83" sqref="C83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7" t="s">
        <v>49</v>
      </c>
      <c r="E1" s="8"/>
    </row>
    <row r="2" spans="1:5" ht="15">
      <c r="A2" s="8"/>
      <c r="B2" s="8"/>
      <c r="C2" s="8"/>
      <c r="D2" s="18" t="s">
        <v>56</v>
      </c>
      <c r="E2" s="8"/>
    </row>
    <row r="3" spans="1:5" ht="15">
      <c r="A3" s="8"/>
      <c r="B3" s="8"/>
      <c r="C3" s="8"/>
      <c r="D3" s="18" t="s">
        <v>57</v>
      </c>
      <c r="E3" s="8"/>
    </row>
    <row r="4" spans="1:5" ht="15">
      <c r="A4" s="8"/>
      <c r="B4" s="8"/>
      <c r="C4" s="8"/>
      <c r="D4" s="18" t="s">
        <v>58</v>
      </c>
      <c r="E4" s="8"/>
    </row>
    <row r="5" spans="1:5" ht="15">
      <c r="A5" s="8"/>
      <c r="B5" s="8"/>
      <c r="C5" s="8"/>
      <c r="D5" s="18" t="s">
        <v>59</v>
      </c>
      <c r="E5" s="8"/>
    </row>
    <row r="6" spans="1:5" ht="15">
      <c r="A6" s="8"/>
      <c r="B6" s="8"/>
      <c r="C6" s="8"/>
      <c r="D6" s="18" t="s">
        <v>60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8" t="s">
        <v>46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94" t="s">
        <v>86</v>
      </c>
      <c r="C10" s="94"/>
      <c r="D10" s="12"/>
      <c r="E10" s="12"/>
    </row>
    <row r="11" spans="1:5" ht="15">
      <c r="A11" s="8"/>
      <c r="B11" s="94" t="s">
        <v>85</v>
      </c>
      <c r="C11" s="94"/>
      <c r="D11" s="94"/>
      <c r="E11" s="94"/>
    </row>
    <row r="12" spans="1:5" ht="15">
      <c r="A12" s="8"/>
      <c r="B12" s="94" t="s">
        <v>133</v>
      </c>
      <c r="C12" s="84"/>
      <c r="D12" s="8"/>
      <c r="E12" s="8"/>
    </row>
    <row r="13" spans="1:5" ht="15">
      <c r="A13" s="8"/>
      <c r="B13" s="57"/>
      <c r="C13" s="56"/>
      <c r="D13" s="8"/>
      <c r="E13" s="8"/>
    </row>
    <row r="14" spans="1:5" ht="15">
      <c r="A14" s="14"/>
      <c r="B14" s="14"/>
      <c r="C14" s="14"/>
      <c r="D14" s="14"/>
      <c r="E14" s="14" t="s">
        <v>4</v>
      </c>
    </row>
    <row r="15" spans="1:5" ht="15">
      <c r="A15" s="16" t="s">
        <v>7</v>
      </c>
      <c r="B15" s="16" t="s">
        <v>27</v>
      </c>
      <c r="C15" s="16" t="s">
        <v>3</v>
      </c>
      <c r="D15" s="44" t="s">
        <v>28</v>
      </c>
      <c r="E15" s="22" t="s">
        <v>10</v>
      </c>
    </row>
    <row r="16" spans="1:5" ht="15">
      <c r="A16" s="45">
        <v>1</v>
      </c>
      <c r="B16" s="45">
        <v>2</v>
      </c>
      <c r="C16" s="16">
        <v>3</v>
      </c>
      <c r="D16" s="46">
        <v>4</v>
      </c>
      <c r="E16" s="47">
        <v>5</v>
      </c>
    </row>
    <row r="17" spans="1:5" ht="15.75" customHeight="1">
      <c r="A17" s="88"/>
      <c r="B17" s="91" t="s">
        <v>87</v>
      </c>
      <c r="C17" s="65" t="s">
        <v>43</v>
      </c>
      <c r="D17" s="68">
        <f>D18+D19+D20+D25</f>
        <v>13787.01</v>
      </c>
      <c r="E17" s="68">
        <f>E27+E47</f>
        <v>13272.31</v>
      </c>
    </row>
    <row r="18" spans="1:5" ht="15">
      <c r="A18" s="89"/>
      <c r="B18" s="92"/>
      <c r="C18" s="65" t="s">
        <v>5</v>
      </c>
      <c r="D18" s="68">
        <f>D28+D48</f>
        <v>13787.01</v>
      </c>
      <c r="E18" s="68">
        <f>E28+E48</f>
        <v>13272.31</v>
      </c>
    </row>
    <row r="19" spans="1:5" ht="15">
      <c r="A19" s="89"/>
      <c r="B19" s="92"/>
      <c r="C19" s="65" t="s">
        <v>55</v>
      </c>
      <c r="D19" s="68">
        <f>D29+D49</f>
        <v>0</v>
      </c>
      <c r="E19" s="68">
        <f>E29+E49</f>
        <v>0</v>
      </c>
    </row>
    <row r="20" spans="1:5" ht="15">
      <c r="A20" s="89"/>
      <c r="B20" s="92"/>
      <c r="C20" s="65" t="s">
        <v>6</v>
      </c>
      <c r="D20" s="68">
        <f>D30+D50</f>
        <v>0</v>
      </c>
      <c r="E20" s="68">
        <f>E30+E50</f>
        <v>0</v>
      </c>
    </row>
    <row r="21" spans="1:5" ht="15">
      <c r="A21" s="89"/>
      <c r="B21" s="92"/>
      <c r="C21" s="65" t="s">
        <v>52</v>
      </c>
      <c r="D21" s="63"/>
      <c r="E21" s="63"/>
    </row>
    <row r="22" spans="1:5" ht="15">
      <c r="A22" s="89"/>
      <c r="B22" s="92"/>
      <c r="C22" s="65" t="s">
        <v>53</v>
      </c>
      <c r="D22" s="68">
        <f aca="true" t="shared" si="0" ref="D22:E26">D32+D52</f>
        <v>13787.01</v>
      </c>
      <c r="E22" s="68">
        <f t="shared" si="0"/>
        <v>13272.31</v>
      </c>
    </row>
    <row r="23" spans="1:5" ht="15">
      <c r="A23" s="89"/>
      <c r="B23" s="92"/>
      <c r="C23" s="65" t="s">
        <v>54</v>
      </c>
      <c r="D23" s="68">
        <f t="shared" si="0"/>
        <v>0</v>
      </c>
      <c r="E23" s="68">
        <f t="shared" si="0"/>
        <v>0</v>
      </c>
    </row>
    <row r="24" spans="1:5" ht="15">
      <c r="A24" s="89"/>
      <c r="B24" s="92"/>
      <c r="C24" s="65" t="s">
        <v>88</v>
      </c>
      <c r="D24" s="68">
        <f t="shared" si="0"/>
        <v>0</v>
      </c>
      <c r="E24" s="68">
        <f t="shared" si="0"/>
        <v>0</v>
      </c>
    </row>
    <row r="25" spans="1:5" ht="15">
      <c r="A25" s="89"/>
      <c r="B25" s="92"/>
      <c r="C25" s="65" t="s">
        <v>61</v>
      </c>
      <c r="D25" s="78">
        <f t="shared" si="0"/>
        <v>0</v>
      </c>
      <c r="E25" s="78">
        <f t="shared" si="0"/>
        <v>0</v>
      </c>
    </row>
    <row r="26" spans="1:5" ht="16.5" customHeight="1">
      <c r="A26" s="90"/>
      <c r="B26" s="93"/>
      <c r="C26" s="65" t="s">
        <v>97</v>
      </c>
      <c r="D26" s="68">
        <f t="shared" si="0"/>
        <v>0</v>
      </c>
      <c r="E26" s="68">
        <f t="shared" si="0"/>
        <v>0</v>
      </c>
    </row>
    <row r="27" spans="1:5" ht="15.75" customHeight="1">
      <c r="A27" s="95" t="s">
        <v>0</v>
      </c>
      <c r="B27" s="95" t="s">
        <v>83</v>
      </c>
      <c r="C27" s="25" t="s">
        <v>43</v>
      </c>
      <c r="D27" s="69">
        <f aca="true" t="shared" si="1" ref="D27:E30">D37</f>
        <v>3923.98</v>
      </c>
      <c r="E27" s="69">
        <f t="shared" si="1"/>
        <v>3425.25</v>
      </c>
    </row>
    <row r="28" spans="1:5" ht="15">
      <c r="A28" s="96"/>
      <c r="B28" s="96"/>
      <c r="C28" s="25" t="s">
        <v>5</v>
      </c>
      <c r="D28" s="69">
        <f t="shared" si="1"/>
        <v>3923.98</v>
      </c>
      <c r="E28" s="69">
        <f t="shared" si="1"/>
        <v>3425.25</v>
      </c>
    </row>
    <row r="29" spans="1:5" ht="15">
      <c r="A29" s="96"/>
      <c r="B29" s="96"/>
      <c r="C29" s="25" t="s">
        <v>55</v>
      </c>
      <c r="D29" s="69">
        <f t="shared" si="1"/>
        <v>0</v>
      </c>
      <c r="E29" s="69">
        <f t="shared" si="1"/>
        <v>0</v>
      </c>
    </row>
    <row r="30" spans="1:5" ht="15">
      <c r="A30" s="96"/>
      <c r="B30" s="96"/>
      <c r="C30" s="25" t="s">
        <v>6</v>
      </c>
      <c r="D30" s="69">
        <f t="shared" si="1"/>
        <v>0</v>
      </c>
      <c r="E30" s="69">
        <f t="shared" si="1"/>
        <v>0</v>
      </c>
    </row>
    <row r="31" spans="1:5" ht="15">
      <c r="A31" s="96"/>
      <c r="B31" s="96"/>
      <c r="C31" s="25" t="s">
        <v>52</v>
      </c>
      <c r="D31" s="69"/>
      <c r="E31" s="69"/>
    </row>
    <row r="32" spans="1:5" ht="15">
      <c r="A32" s="96"/>
      <c r="B32" s="96"/>
      <c r="C32" s="25" t="s">
        <v>53</v>
      </c>
      <c r="D32" s="69">
        <f aca="true" t="shared" si="2" ref="D32:E34">D42</f>
        <v>3923.98</v>
      </c>
      <c r="E32" s="69">
        <f t="shared" si="2"/>
        <v>3425.25</v>
      </c>
    </row>
    <row r="33" spans="1:5" ht="15">
      <c r="A33" s="96"/>
      <c r="B33" s="96"/>
      <c r="C33" s="25" t="s">
        <v>54</v>
      </c>
      <c r="D33" s="69">
        <f t="shared" si="2"/>
        <v>0</v>
      </c>
      <c r="E33" s="69">
        <f t="shared" si="2"/>
        <v>0</v>
      </c>
    </row>
    <row r="34" spans="1:5" ht="15">
      <c r="A34" s="96"/>
      <c r="B34" s="96"/>
      <c r="C34" s="25" t="s">
        <v>88</v>
      </c>
      <c r="D34" s="69">
        <f t="shared" si="2"/>
        <v>0</v>
      </c>
      <c r="E34" s="69">
        <f t="shared" si="2"/>
        <v>0</v>
      </c>
    </row>
    <row r="35" spans="1:5" ht="15">
      <c r="A35" s="96"/>
      <c r="B35" s="96"/>
      <c r="C35" s="25" t="s">
        <v>61</v>
      </c>
      <c r="D35" s="69">
        <f>D45</f>
        <v>0</v>
      </c>
      <c r="E35" s="69">
        <f>E45</f>
        <v>0</v>
      </c>
    </row>
    <row r="36" spans="1:5" ht="14.25" customHeight="1">
      <c r="A36" s="97"/>
      <c r="B36" s="97"/>
      <c r="C36" s="25" t="s">
        <v>97</v>
      </c>
      <c r="D36" s="69">
        <f>D46</f>
        <v>0</v>
      </c>
      <c r="E36" s="69">
        <f>E46</f>
        <v>0</v>
      </c>
    </row>
    <row r="37" spans="1:5" ht="15.75" customHeight="1">
      <c r="A37" s="85" t="s">
        <v>1</v>
      </c>
      <c r="B37" s="85" t="s">
        <v>63</v>
      </c>
      <c r="C37" s="26" t="s">
        <v>43</v>
      </c>
      <c r="D37" s="67">
        <f>D38+D40+D39</f>
        <v>3923.98</v>
      </c>
      <c r="E37" s="66">
        <f>E38+E39+E40</f>
        <v>3425.25</v>
      </c>
    </row>
    <row r="38" spans="1:5" ht="15">
      <c r="A38" s="86"/>
      <c r="B38" s="86"/>
      <c r="C38" s="26" t="s">
        <v>5</v>
      </c>
      <c r="D38" s="67">
        <v>3923.98</v>
      </c>
      <c r="E38" s="66">
        <v>3425.25</v>
      </c>
    </row>
    <row r="39" spans="1:5" ht="15">
      <c r="A39" s="86"/>
      <c r="B39" s="86"/>
      <c r="C39" s="26" t="s">
        <v>55</v>
      </c>
      <c r="D39" s="67">
        <v>0</v>
      </c>
      <c r="E39" s="66">
        <v>0</v>
      </c>
    </row>
    <row r="40" spans="1:5" ht="15">
      <c r="A40" s="86"/>
      <c r="B40" s="86"/>
      <c r="C40" s="26" t="s">
        <v>6</v>
      </c>
      <c r="D40" s="67">
        <v>0</v>
      </c>
      <c r="E40" s="66">
        <v>0</v>
      </c>
    </row>
    <row r="41" spans="1:5" ht="15">
      <c r="A41" s="86"/>
      <c r="B41" s="86"/>
      <c r="C41" s="26" t="s">
        <v>52</v>
      </c>
      <c r="D41" s="48"/>
      <c r="E41" s="49"/>
    </row>
    <row r="42" spans="1:5" ht="15">
      <c r="A42" s="86"/>
      <c r="B42" s="86"/>
      <c r="C42" s="26" t="s">
        <v>53</v>
      </c>
      <c r="D42" s="67">
        <v>3923.98</v>
      </c>
      <c r="E42" s="66">
        <v>3425.25</v>
      </c>
    </row>
    <row r="43" spans="1:5" ht="15">
      <c r="A43" s="86"/>
      <c r="B43" s="86"/>
      <c r="C43" s="26" t="s">
        <v>54</v>
      </c>
      <c r="D43" s="67">
        <v>0</v>
      </c>
      <c r="E43" s="66">
        <v>0</v>
      </c>
    </row>
    <row r="44" spans="1:5" ht="15">
      <c r="A44" s="86"/>
      <c r="B44" s="86"/>
      <c r="C44" s="26" t="s">
        <v>88</v>
      </c>
      <c r="D44" s="67">
        <v>0</v>
      </c>
      <c r="E44" s="66">
        <v>0</v>
      </c>
    </row>
    <row r="45" spans="1:5" ht="15">
      <c r="A45" s="86"/>
      <c r="B45" s="86"/>
      <c r="C45" s="26" t="s">
        <v>61</v>
      </c>
      <c r="D45" s="67">
        <v>0</v>
      </c>
      <c r="E45" s="66">
        <v>0</v>
      </c>
    </row>
    <row r="46" spans="1:5" ht="12" customHeight="1">
      <c r="A46" s="87"/>
      <c r="B46" s="87"/>
      <c r="C46" s="26" t="s">
        <v>97</v>
      </c>
      <c r="D46" s="70">
        <v>0</v>
      </c>
      <c r="E46" s="66">
        <v>0</v>
      </c>
    </row>
    <row r="47" spans="1:5" ht="15.75" customHeight="1">
      <c r="A47" s="95" t="s">
        <v>45</v>
      </c>
      <c r="B47" s="95" t="s">
        <v>84</v>
      </c>
      <c r="C47" s="25" t="s">
        <v>43</v>
      </c>
      <c r="D47" s="69">
        <f aca="true" t="shared" si="3" ref="D47:E50">D57</f>
        <v>9863.03</v>
      </c>
      <c r="E47" s="69">
        <f t="shared" si="3"/>
        <v>9847.06</v>
      </c>
    </row>
    <row r="48" spans="1:5" ht="15">
      <c r="A48" s="96"/>
      <c r="B48" s="96"/>
      <c r="C48" s="25" t="s">
        <v>5</v>
      </c>
      <c r="D48" s="69">
        <f t="shared" si="3"/>
        <v>9863.03</v>
      </c>
      <c r="E48" s="69">
        <f t="shared" si="3"/>
        <v>9847.06</v>
      </c>
    </row>
    <row r="49" spans="1:5" ht="15">
      <c r="A49" s="96"/>
      <c r="B49" s="96"/>
      <c r="C49" s="25" t="s">
        <v>55</v>
      </c>
      <c r="D49" s="69">
        <f t="shared" si="3"/>
        <v>0</v>
      </c>
      <c r="E49" s="69">
        <f t="shared" si="3"/>
        <v>0</v>
      </c>
    </row>
    <row r="50" spans="1:5" ht="15">
      <c r="A50" s="96"/>
      <c r="B50" s="96"/>
      <c r="C50" s="25" t="s">
        <v>6</v>
      </c>
      <c r="D50" s="69">
        <f t="shared" si="3"/>
        <v>0</v>
      </c>
      <c r="E50" s="69">
        <f t="shared" si="3"/>
        <v>0</v>
      </c>
    </row>
    <row r="51" spans="1:5" ht="15">
      <c r="A51" s="96"/>
      <c r="B51" s="96"/>
      <c r="C51" s="25" t="s">
        <v>52</v>
      </c>
      <c r="D51" s="64"/>
      <c r="E51" s="64"/>
    </row>
    <row r="52" spans="1:5" ht="15">
      <c r="A52" s="96"/>
      <c r="B52" s="96"/>
      <c r="C52" s="25" t="s">
        <v>53</v>
      </c>
      <c r="D52" s="69">
        <f aca="true" t="shared" si="4" ref="D52:E54">D62</f>
        <v>9863.03</v>
      </c>
      <c r="E52" s="69">
        <f t="shared" si="4"/>
        <v>9847.06</v>
      </c>
    </row>
    <row r="53" spans="1:5" ht="15">
      <c r="A53" s="96"/>
      <c r="B53" s="96"/>
      <c r="C53" s="25" t="s">
        <v>54</v>
      </c>
      <c r="D53" s="69">
        <f t="shared" si="4"/>
        <v>0</v>
      </c>
      <c r="E53" s="69">
        <f t="shared" si="4"/>
        <v>0</v>
      </c>
    </row>
    <row r="54" spans="1:5" ht="15">
      <c r="A54" s="96"/>
      <c r="B54" s="96"/>
      <c r="C54" s="25" t="s">
        <v>88</v>
      </c>
      <c r="D54" s="69">
        <f t="shared" si="4"/>
        <v>0</v>
      </c>
      <c r="E54" s="69">
        <f t="shared" si="4"/>
        <v>0</v>
      </c>
    </row>
    <row r="55" spans="1:5" ht="15">
      <c r="A55" s="96"/>
      <c r="B55" s="96"/>
      <c r="C55" s="25" t="s">
        <v>61</v>
      </c>
      <c r="D55" s="69">
        <f>D65</f>
        <v>0</v>
      </c>
      <c r="E55" s="69">
        <f>E65</f>
        <v>0</v>
      </c>
    </row>
    <row r="56" spans="1:5" ht="13.5" customHeight="1">
      <c r="A56" s="97"/>
      <c r="B56" s="97"/>
      <c r="C56" s="25" t="s">
        <v>97</v>
      </c>
      <c r="D56" s="69">
        <f>D66</f>
        <v>0</v>
      </c>
      <c r="E56" s="69">
        <f>E66</f>
        <v>0</v>
      </c>
    </row>
    <row r="57" spans="1:5" ht="15.75" customHeight="1">
      <c r="A57" s="85" t="s">
        <v>62</v>
      </c>
      <c r="B57" s="85" t="s">
        <v>64</v>
      </c>
      <c r="C57" s="26" t="s">
        <v>43</v>
      </c>
      <c r="D57" s="67">
        <f>D58+D60+D59</f>
        <v>9863.03</v>
      </c>
      <c r="E57" s="66">
        <f>E58+E59+E60</f>
        <v>9847.06</v>
      </c>
    </row>
    <row r="58" spans="1:5" ht="15">
      <c r="A58" s="86"/>
      <c r="B58" s="86"/>
      <c r="C58" s="26" t="s">
        <v>5</v>
      </c>
      <c r="D58" s="67">
        <v>9863.03</v>
      </c>
      <c r="E58" s="66">
        <v>9847.06</v>
      </c>
    </row>
    <row r="59" spans="1:5" ht="15">
      <c r="A59" s="86"/>
      <c r="B59" s="86"/>
      <c r="C59" s="26" t="s">
        <v>55</v>
      </c>
      <c r="D59" s="67">
        <v>0</v>
      </c>
      <c r="E59" s="66">
        <v>0</v>
      </c>
    </row>
    <row r="60" spans="1:5" ht="15">
      <c r="A60" s="86"/>
      <c r="B60" s="86"/>
      <c r="C60" s="26" t="s">
        <v>6</v>
      </c>
      <c r="D60" s="67">
        <v>0</v>
      </c>
      <c r="E60" s="66">
        <v>0</v>
      </c>
    </row>
    <row r="61" spans="1:5" ht="15">
      <c r="A61" s="86"/>
      <c r="B61" s="86"/>
      <c r="C61" s="26" t="s">
        <v>52</v>
      </c>
      <c r="D61" s="48"/>
      <c r="E61" s="49"/>
    </row>
    <row r="62" spans="1:5" ht="15">
      <c r="A62" s="86"/>
      <c r="B62" s="86"/>
      <c r="C62" s="26" t="s">
        <v>53</v>
      </c>
      <c r="D62" s="67">
        <v>9863.03</v>
      </c>
      <c r="E62" s="66">
        <v>9847.06</v>
      </c>
    </row>
    <row r="63" spans="1:5" ht="15">
      <c r="A63" s="86"/>
      <c r="B63" s="86"/>
      <c r="C63" s="26" t="s">
        <v>54</v>
      </c>
      <c r="D63" s="67">
        <v>0</v>
      </c>
      <c r="E63" s="66">
        <v>0</v>
      </c>
    </row>
    <row r="64" spans="1:5" ht="15">
      <c r="A64" s="86"/>
      <c r="B64" s="86"/>
      <c r="C64" s="26" t="s">
        <v>88</v>
      </c>
      <c r="D64" s="67">
        <v>0</v>
      </c>
      <c r="E64" s="66">
        <v>0</v>
      </c>
    </row>
    <row r="65" spans="1:5" ht="15">
      <c r="A65" s="86"/>
      <c r="B65" s="86"/>
      <c r="C65" s="26" t="s">
        <v>61</v>
      </c>
      <c r="D65" s="67">
        <v>0</v>
      </c>
      <c r="E65" s="66">
        <v>0</v>
      </c>
    </row>
    <row r="66" spans="1:5" ht="16.5" customHeight="1">
      <c r="A66" s="87"/>
      <c r="B66" s="87"/>
      <c r="C66" s="26" t="s">
        <v>97</v>
      </c>
      <c r="D66" s="70">
        <v>0</v>
      </c>
      <c r="E66" s="66">
        <v>0</v>
      </c>
    </row>
  </sheetData>
  <mergeCells count="13">
    <mergeCell ref="B11:E11"/>
    <mergeCell ref="A17:A26"/>
    <mergeCell ref="B17:B26"/>
    <mergeCell ref="A27:A36"/>
    <mergeCell ref="B27:B36"/>
    <mergeCell ref="A37:A46"/>
    <mergeCell ref="B37:B46"/>
    <mergeCell ref="B10:C10"/>
    <mergeCell ref="B12:C12"/>
    <mergeCell ref="A47:A56"/>
    <mergeCell ref="B47:B56"/>
    <mergeCell ref="A57:A66"/>
    <mergeCell ref="B57:B6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Layout" zoomScale="73" zoomScaleSheetLayoutView="86" zoomScalePageLayoutView="73" workbookViewId="0" topLeftCell="A1">
      <selection activeCell="H22" sqref="H22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29</v>
      </c>
    </row>
    <row r="4" spans="3:7" ht="15">
      <c r="C4" s="4"/>
      <c r="G4" s="5" t="s">
        <v>18</v>
      </c>
    </row>
    <row r="5" spans="3:7" ht="15">
      <c r="C5" s="4"/>
      <c r="G5" s="5" t="s">
        <v>19</v>
      </c>
    </row>
    <row r="6" spans="3:7" ht="15">
      <c r="C6" s="4"/>
      <c r="G6" s="5" t="s">
        <v>20</v>
      </c>
    </row>
    <row r="7" spans="3:7" ht="15">
      <c r="C7" s="4"/>
      <c r="G7" s="5" t="s">
        <v>47</v>
      </c>
    </row>
    <row r="8" spans="3:7" ht="15">
      <c r="C8" s="4"/>
      <c r="G8" s="5" t="s">
        <v>50</v>
      </c>
    </row>
    <row r="9" ht="15">
      <c r="C9" s="4"/>
    </row>
    <row r="10" spans="3:7" ht="15">
      <c r="C10" s="4"/>
      <c r="G10" s="5" t="s">
        <v>30</v>
      </c>
    </row>
    <row r="11" spans="2:7" ht="15">
      <c r="B11" s="110" t="s">
        <v>31</v>
      </c>
      <c r="C11" s="110"/>
      <c r="D11" s="110"/>
      <c r="E11" s="110"/>
      <c r="F11" s="110"/>
      <c r="G11" s="110"/>
    </row>
    <row r="12" ht="15">
      <c r="B12" s="19" t="s">
        <v>132</v>
      </c>
    </row>
    <row r="13" spans="2:7" ht="15">
      <c r="B13" s="110"/>
      <c r="C13" s="110"/>
      <c r="D13" s="110"/>
      <c r="E13" s="110"/>
      <c r="F13" s="110"/>
      <c r="G13" s="110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22" t="s">
        <v>7</v>
      </c>
      <c r="B16" s="116" t="s">
        <v>32</v>
      </c>
      <c r="C16" s="116" t="s">
        <v>33</v>
      </c>
      <c r="D16" s="113" t="s">
        <v>51</v>
      </c>
      <c r="E16" s="114"/>
      <c r="F16" s="115"/>
      <c r="G16" s="116" t="s">
        <v>35</v>
      </c>
    </row>
    <row r="17" spans="1:7" ht="15.75" customHeight="1">
      <c r="A17" s="123"/>
      <c r="B17" s="117"/>
      <c r="C17" s="117"/>
      <c r="D17" s="116" t="s">
        <v>34</v>
      </c>
      <c r="E17" s="120" t="s">
        <v>12</v>
      </c>
      <c r="F17" s="121"/>
      <c r="G17" s="117"/>
    </row>
    <row r="18" spans="1:7" ht="32.25" customHeight="1">
      <c r="A18" s="124"/>
      <c r="B18" s="118"/>
      <c r="C18" s="118"/>
      <c r="D18" s="118"/>
      <c r="E18" s="37" t="s">
        <v>13</v>
      </c>
      <c r="F18" s="36" t="s">
        <v>14</v>
      </c>
      <c r="G18" s="118"/>
    </row>
    <row r="19" spans="1:7" ht="16.5" customHeight="1">
      <c r="A19" s="30">
        <v>1</v>
      </c>
      <c r="B19" s="30">
        <v>2</v>
      </c>
      <c r="C19" s="30">
        <v>3</v>
      </c>
      <c r="D19" s="30">
        <v>4</v>
      </c>
      <c r="E19" s="31">
        <v>5</v>
      </c>
      <c r="F19" s="32">
        <v>6</v>
      </c>
      <c r="G19" s="32">
        <v>7</v>
      </c>
    </row>
    <row r="20" spans="1:7" ht="17.25" customHeight="1">
      <c r="A20" s="105" t="s">
        <v>80</v>
      </c>
      <c r="B20" s="106"/>
      <c r="C20" s="106"/>
      <c r="D20" s="106"/>
      <c r="E20" s="106"/>
      <c r="F20" s="106"/>
      <c r="G20" s="107"/>
    </row>
    <row r="21" spans="1:7" ht="17.25" customHeight="1">
      <c r="A21" s="99" t="s">
        <v>71</v>
      </c>
      <c r="B21" s="111"/>
      <c r="C21" s="111"/>
      <c r="D21" s="111"/>
      <c r="E21" s="111"/>
      <c r="F21" s="111"/>
      <c r="G21" s="112"/>
    </row>
    <row r="22" spans="1:7" ht="63" customHeight="1">
      <c r="A22" s="73"/>
      <c r="B22" s="27" t="s">
        <v>100</v>
      </c>
      <c r="C22" s="35" t="s">
        <v>15</v>
      </c>
      <c r="D22" s="23">
        <v>132.87</v>
      </c>
      <c r="E22" s="23">
        <v>100</v>
      </c>
      <c r="F22" s="35">
        <v>93.59</v>
      </c>
      <c r="G22" s="34" t="s">
        <v>117</v>
      </c>
    </row>
    <row r="23" spans="1:7" ht="18" customHeight="1">
      <c r="A23" s="99" t="s">
        <v>72</v>
      </c>
      <c r="B23" s="100"/>
      <c r="C23" s="100"/>
      <c r="D23" s="100"/>
      <c r="E23" s="100"/>
      <c r="F23" s="100"/>
      <c r="G23" s="101"/>
    </row>
    <row r="24" spans="1:7" ht="15" customHeight="1">
      <c r="A24" s="125" t="s">
        <v>102</v>
      </c>
      <c r="B24" s="103"/>
      <c r="C24" s="103"/>
      <c r="D24" s="103"/>
      <c r="E24" s="103"/>
      <c r="F24" s="103"/>
      <c r="G24" s="104"/>
    </row>
    <row r="25" spans="1:7" ht="30.75" customHeight="1">
      <c r="A25" s="34" t="s">
        <v>1</v>
      </c>
      <c r="B25" s="28" t="s">
        <v>73</v>
      </c>
      <c r="C25" s="35" t="s">
        <v>42</v>
      </c>
      <c r="D25" s="74">
        <v>6077.18</v>
      </c>
      <c r="E25" s="23">
        <v>1300</v>
      </c>
      <c r="F25" s="23">
        <v>2249.3</v>
      </c>
      <c r="G25" s="20" t="s">
        <v>116</v>
      </c>
    </row>
    <row r="26" spans="1:7" ht="42" customHeight="1">
      <c r="A26" s="34" t="s">
        <v>2</v>
      </c>
      <c r="B26" s="27" t="s">
        <v>74</v>
      </c>
      <c r="C26" s="35" t="s">
        <v>42</v>
      </c>
      <c r="D26" s="74">
        <v>57723.24</v>
      </c>
      <c r="E26" s="23">
        <v>25000</v>
      </c>
      <c r="F26" s="23">
        <v>25417.9</v>
      </c>
      <c r="G26" s="20" t="s">
        <v>118</v>
      </c>
    </row>
    <row r="27" spans="1:7" ht="39" customHeight="1">
      <c r="A27" s="34" t="s">
        <v>44</v>
      </c>
      <c r="B27" s="27" t="s">
        <v>75</v>
      </c>
      <c r="C27" s="35" t="s">
        <v>42</v>
      </c>
      <c r="D27" s="72">
        <v>0</v>
      </c>
      <c r="E27" s="72">
        <v>0</v>
      </c>
      <c r="F27" s="72">
        <v>0</v>
      </c>
      <c r="G27" s="50"/>
    </row>
    <row r="28" spans="1:7" ht="39" customHeight="1">
      <c r="A28" s="34" t="s">
        <v>131</v>
      </c>
      <c r="B28" s="27" t="s">
        <v>101</v>
      </c>
      <c r="C28" s="35" t="s">
        <v>16</v>
      </c>
      <c r="D28" s="72">
        <v>21</v>
      </c>
      <c r="E28" s="72">
        <v>66</v>
      </c>
      <c r="F28" s="72">
        <v>72</v>
      </c>
      <c r="G28" s="77" t="s">
        <v>119</v>
      </c>
    </row>
    <row r="29" spans="1:7" ht="39.75" customHeight="1">
      <c r="A29" s="34" t="s">
        <v>130</v>
      </c>
      <c r="B29" s="27" t="s">
        <v>76</v>
      </c>
      <c r="C29" s="29" t="s">
        <v>16</v>
      </c>
      <c r="D29" s="72">
        <v>535</v>
      </c>
      <c r="E29" s="72">
        <v>77</v>
      </c>
      <c r="F29" s="72">
        <v>147</v>
      </c>
      <c r="G29" s="77" t="s">
        <v>120</v>
      </c>
    </row>
    <row r="30" spans="1:7" ht="29.25" customHeight="1">
      <c r="A30" s="34" t="s">
        <v>129</v>
      </c>
      <c r="B30" s="27" t="s">
        <v>77</v>
      </c>
      <c r="C30" s="29" t="s">
        <v>16</v>
      </c>
      <c r="D30" s="72">
        <v>99</v>
      </c>
      <c r="E30" s="72">
        <v>167</v>
      </c>
      <c r="F30" s="33">
        <v>402</v>
      </c>
      <c r="G30" s="77" t="s">
        <v>121</v>
      </c>
    </row>
    <row r="31" spans="1:7" ht="39.75" customHeight="1">
      <c r="A31" s="34" t="s">
        <v>128</v>
      </c>
      <c r="B31" s="27" t="s">
        <v>78</v>
      </c>
      <c r="C31" s="29" t="s">
        <v>16</v>
      </c>
      <c r="D31" s="72">
        <v>18</v>
      </c>
      <c r="E31" s="72">
        <v>29</v>
      </c>
      <c r="F31" s="72">
        <v>29</v>
      </c>
      <c r="G31" s="51"/>
    </row>
    <row r="32" spans="1:7" ht="30.75" customHeight="1">
      <c r="A32" s="79" t="s">
        <v>127</v>
      </c>
      <c r="B32" s="27" t="s">
        <v>79</v>
      </c>
      <c r="C32" s="29" t="s">
        <v>15</v>
      </c>
      <c r="D32" s="72">
        <v>0</v>
      </c>
      <c r="E32" s="72">
        <v>0</v>
      </c>
      <c r="F32" s="72">
        <v>0</v>
      </c>
      <c r="G32" s="7"/>
    </row>
    <row r="33" spans="1:7" ht="17.25" customHeight="1">
      <c r="A33" s="99" t="s">
        <v>103</v>
      </c>
      <c r="B33" s="100"/>
      <c r="C33" s="100"/>
      <c r="D33" s="100"/>
      <c r="E33" s="100"/>
      <c r="F33" s="100"/>
      <c r="G33" s="101"/>
    </row>
    <row r="34" spans="1:7" ht="42" customHeight="1">
      <c r="A34" s="79" t="s">
        <v>126</v>
      </c>
      <c r="B34" s="27" t="s">
        <v>104</v>
      </c>
      <c r="C34" s="29" t="s">
        <v>16</v>
      </c>
      <c r="D34" s="72">
        <v>0</v>
      </c>
      <c r="E34" s="72">
        <v>0</v>
      </c>
      <c r="F34" s="72">
        <v>0</v>
      </c>
      <c r="G34" s="34"/>
    </row>
    <row r="35" spans="1:7" ht="117" customHeight="1">
      <c r="A35" s="79" t="s">
        <v>125</v>
      </c>
      <c r="B35" s="27" t="s">
        <v>105</v>
      </c>
      <c r="C35" s="29" t="s">
        <v>16</v>
      </c>
      <c r="D35" s="72">
        <v>0</v>
      </c>
      <c r="E35" s="72">
        <v>4</v>
      </c>
      <c r="F35" s="72">
        <v>4</v>
      </c>
      <c r="G35" s="7"/>
    </row>
    <row r="36" ht="31.5" customHeight="1"/>
    <row r="37" ht="32.25" customHeight="1"/>
    <row r="38" ht="17.25" customHeight="1"/>
    <row r="39" ht="45.75" customHeight="1"/>
    <row r="40" ht="74.25" customHeight="1"/>
    <row r="41" ht="15.75" customHeight="1"/>
    <row r="42" ht="32.25" customHeight="1"/>
    <row r="43" ht="32.25" customHeight="1"/>
    <row r="44" ht="32.25" customHeight="1"/>
    <row r="45" ht="22.5" customHeight="1"/>
    <row r="46" ht="48" customHeight="1"/>
    <row r="47" ht="21" customHeight="1"/>
    <row r="48" ht="21.75" customHeight="1"/>
    <row r="49" ht="19.5" customHeight="1"/>
    <row r="50" ht="21.75" customHeight="1"/>
    <row r="51" ht="32.25" customHeight="1"/>
    <row r="52" ht="21.75" customHeight="1"/>
    <row r="53" ht="46.5" customHeight="1"/>
    <row r="54" ht="75.75" customHeight="1"/>
    <row r="55" ht="18" customHeight="1"/>
    <row r="56" ht="15.75" customHeight="1"/>
    <row r="57" ht="47.25" customHeight="1"/>
    <row r="58" ht="18" customHeight="1"/>
    <row r="59" ht="17.25" customHeight="1"/>
    <row r="60" ht="30.75" customHeight="1"/>
    <row r="61" ht="45" customHeight="1"/>
    <row r="62" ht="48" customHeight="1"/>
    <row r="63" ht="46.5" customHeight="1"/>
    <row r="64" ht="45" customHeight="1"/>
    <row r="65" ht="17.25" customHeight="1"/>
    <row r="66" ht="47.25" customHeight="1"/>
    <row r="67" ht="26.25" customHeight="1"/>
    <row r="69" ht="14.25" customHeight="1"/>
    <row r="70" ht="45" customHeight="1"/>
    <row r="71" ht="18" customHeight="1"/>
    <row r="72" ht="18" customHeight="1"/>
    <row r="73" ht="28.5" customHeight="1"/>
    <row r="74" ht="16.5" customHeight="1"/>
    <row r="75" ht="29.25" customHeight="1"/>
    <row r="76" ht="17.25" customHeight="1"/>
    <row r="77" ht="16.5" customHeight="1"/>
    <row r="78" ht="15" customHeight="1"/>
    <row r="79" ht="27.75" customHeight="1"/>
    <row r="80" ht="15" customHeight="1"/>
    <row r="81" ht="43.5" customHeight="1"/>
    <row r="82" ht="17.25" customHeight="1"/>
    <row r="83" ht="61.5" customHeight="1"/>
    <row r="84" ht="62.25" customHeight="1"/>
    <row r="85" ht="15.75" customHeight="1"/>
    <row r="86" ht="30" customHeight="1"/>
    <row r="87" ht="75.75" customHeight="1"/>
    <row r="88" ht="30" customHeight="1"/>
    <row r="89" ht="47.25" customHeight="1"/>
  </sheetData>
  <mergeCells count="14">
    <mergeCell ref="A23:G23"/>
    <mergeCell ref="A24:G24"/>
    <mergeCell ref="A21:G21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  <mergeCell ref="A20:G20"/>
    <mergeCell ref="A33:G33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Layout" zoomScale="66" zoomScalePageLayoutView="66" workbookViewId="0" topLeftCell="A7">
      <selection activeCell="D60" sqref="D60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7" t="s">
        <v>36</v>
      </c>
    </row>
    <row r="3" spans="1:6" ht="15">
      <c r="A3" s="8"/>
      <c r="B3" s="8"/>
      <c r="C3" s="8"/>
      <c r="D3" s="8"/>
      <c r="E3" s="8"/>
      <c r="F3" s="17" t="s">
        <v>18</v>
      </c>
    </row>
    <row r="4" spans="1:6" ht="15">
      <c r="A4" s="8"/>
      <c r="B4" s="8"/>
      <c r="C4" s="8"/>
      <c r="D4" s="8"/>
      <c r="E4" s="8"/>
      <c r="F4" s="17" t="s">
        <v>19</v>
      </c>
    </row>
    <row r="5" spans="1:6" ht="15">
      <c r="A5" s="8"/>
      <c r="B5" s="8"/>
      <c r="C5" s="8"/>
      <c r="D5" s="8"/>
      <c r="E5" s="8"/>
      <c r="F5" s="17" t="s">
        <v>20</v>
      </c>
    </row>
    <row r="6" spans="1:6" ht="15">
      <c r="A6" s="8"/>
      <c r="B6" s="8"/>
      <c r="C6" s="8"/>
      <c r="D6" s="8"/>
      <c r="E6" s="8"/>
      <c r="F6" s="17" t="s">
        <v>47</v>
      </c>
    </row>
    <row r="7" spans="1:6" ht="15">
      <c r="A7" s="8"/>
      <c r="B7" s="8"/>
      <c r="C7" s="8"/>
      <c r="D7" s="8"/>
      <c r="E7" s="8"/>
      <c r="F7" s="17" t="s">
        <v>48</v>
      </c>
    </row>
    <row r="8" spans="1:6" ht="15">
      <c r="A8" s="8"/>
      <c r="B8" s="8"/>
      <c r="C8" s="8"/>
      <c r="D8" s="8"/>
      <c r="E8" s="8"/>
      <c r="F8" s="12"/>
    </row>
    <row r="9" spans="1:6" ht="15">
      <c r="A9" s="8"/>
      <c r="B9" s="8"/>
      <c r="C9" s="8"/>
      <c r="D9" s="8"/>
      <c r="E9" s="8"/>
      <c r="F9" s="17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94" t="s">
        <v>31</v>
      </c>
      <c r="B11" s="94"/>
      <c r="C11" s="94"/>
      <c r="D11" s="94"/>
      <c r="E11" s="94"/>
      <c r="F11" s="94"/>
    </row>
    <row r="12" spans="1:6" ht="15">
      <c r="A12" s="94" t="s">
        <v>124</v>
      </c>
      <c r="B12" s="94"/>
      <c r="C12" s="94"/>
      <c r="D12" s="94"/>
      <c r="E12" s="94"/>
      <c r="F12" s="94"/>
    </row>
    <row r="13" spans="1:6" ht="15">
      <c r="A13" s="138"/>
      <c r="B13" s="138"/>
      <c r="C13" s="138"/>
      <c r="D13" s="138"/>
      <c r="E13" s="138"/>
      <c r="F13" s="138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5" t="s">
        <v>7</v>
      </c>
      <c r="B16" s="20" t="s">
        <v>37</v>
      </c>
      <c r="C16" s="21" t="s">
        <v>38</v>
      </c>
      <c r="D16" s="15" t="s">
        <v>39</v>
      </c>
      <c r="E16" s="20" t="s">
        <v>40</v>
      </c>
      <c r="F16" s="20" t="s">
        <v>41</v>
      </c>
    </row>
    <row r="17" spans="1:6" ht="15" customHeight="1">
      <c r="A17" s="16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ht="12.75" customHeight="1">
      <c r="A18" s="132" t="s">
        <v>90</v>
      </c>
      <c r="B18" s="133"/>
      <c r="C18" s="133"/>
      <c r="D18" s="133"/>
      <c r="E18" s="133"/>
      <c r="F18" s="133"/>
    </row>
    <row r="19" spans="1:6" ht="2.25" customHeight="1">
      <c r="A19" s="134"/>
      <c r="B19" s="135"/>
      <c r="C19" s="135"/>
      <c r="D19" s="135"/>
      <c r="E19" s="135"/>
      <c r="F19" s="135"/>
    </row>
    <row r="20" spans="1:6" ht="18.75" customHeight="1">
      <c r="A20" s="119" t="s">
        <v>94</v>
      </c>
      <c r="B20" s="136"/>
      <c r="C20" s="136"/>
      <c r="D20" s="136"/>
      <c r="E20" s="136"/>
      <c r="F20" s="137"/>
    </row>
    <row r="21" spans="1:6" ht="15" customHeight="1">
      <c r="A21" s="119" t="s">
        <v>91</v>
      </c>
      <c r="B21" s="136"/>
      <c r="C21" s="136"/>
      <c r="D21" s="136"/>
      <c r="E21" s="136"/>
      <c r="F21" s="137"/>
    </row>
    <row r="22" spans="1:6" ht="30" customHeight="1">
      <c r="A22" s="98" t="s">
        <v>92</v>
      </c>
      <c r="B22" s="108"/>
      <c r="C22" s="108"/>
      <c r="D22" s="108"/>
      <c r="E22" s="108"/>
      <c r="F22" s="109"/>
    </row>
    <row r="23" spans="1:6" ht="409.5" customHeight="1">
      <c r="A23" s="75" t="s">
        <v>1</v>
      </c>
      <c r="B23" s="27" t="s">
        <v>106</v>
      </c>
      <c r="C23" s="71">
        <v>43466</v>
      </c>
      <c r="D23" s="71">
        <v>43830</v>
      </c>
      <c r="E23" s="27" t="s">
        <v>114</v>
      </c>
      <c r="F23" s="27" t="s">
        <v>123</v>
      </c>
    </row>
    <row r="24" spans="1:6" ht="18" customHeight="1">
      <c r="A24" s="126" t="s">
        <v>67</v>
      </c>
      <c r="B24" s="127"/>
      <c r="C24" s="127"/>
      <c r="D24" s="127"/>
      <c r="E24" s="127"/>
      <c r="F24" s="128"/>
    </row>
    <row r="25" spans="1:6" ht="18" customHeight="1">
      <c r="A25" s="126" t="s">
        <v>68</v>
      </c>
      <c r="B25" s="127"/>
      <c r="C25" s="127"/>
      <c r="D25" s="127"/>
      <c r="E25" s="127"/>
      <c r="F25" s="128"/>
    </row>
    <row r="26" spans="1:6" ht="18" customHeight="1">
      <c r="A26" s="126" t="s">
        <v>69</v>
      </c>
      <c r="B26" s="127"/>
      <c r="C26" s="127"/>
      <c r="D26" s="127"/>
      <c r="E26" s="127"/>
      <c r="F26" s="128"/>
    </row>
    <row r="27" spans="1:6" ht="18" customHeight="1">
      <c r="A27" s="126" t="s">
        <v>70</v>
      </c>
      <c r="B27" s="127"/>
      <c r="C27" s="127"/>
      <c r="D27" s="127"/>
      <c r="E27" s="127"/>
      <c r="F27" s="128"/>
    </row>
    <row r="28" spans="1:6" ht="18" customHeight="1">
      <c r="A28" s="126" t="s">
        <v>95</v>
      </c>
      <c r="B28" s="127"/>
      <c r="C28" s="127"/>
      <c r="D28" s="127"/>
      <c r="E28" s="127"/>
      <c r="F28" s="128"/>
    </row>
    <row r="29" spans="1:6" ht="15" customHeight="1">
      <c r="A29" s="126" t="s">
        <v>96</v>
      </c>
      <c r="B29" s="127"/>
      <c r="C29" s="127"/>
      <c r="D29" s="127"/>
      <c r="E29" s="127"/>
      <c r="F29" s="128"/>
    </row>
    <row r="30" spans="1:6" ht="15" customHeight="1">
      <c r="A30" s="126" t="s">
        <v>108</v>
      </c>
      <c r="B30" s="127"/>
      <c r="C30" s="127"/>
      <c r="D30" s="127"/>
      <c r="E30" s="127"/>
      <c r="F30" s="128"/>
    </row>
    <row r="31" spans="1:6" ht="17.25" customHeight="1">
      <c r="A31" s="126" t="s">
        <v>109</v>
      </c>
      <c r="B31" s="127"/>
      <c r="C31" s="127"/>
      <c r="D31" s="127"/>
      <c r="E31" s="127"/>
      <c r="F31" s="128"/>
    </row>
    <row r="32" spans="1:6" ht="17.25" customHeight="1">
      <c r="A32" s="126" t="s">
        <v>110</v>
      </c>
      <c r="B32" s="127"/>
      <c r="C32" s="127"/>
      <c r="D32" s="127"/>
      <c r="E32" s="127"/>
      <c r="F32" s="128"/>
    </row>
    <row r="33" spans="1:6" ht="17.25" customHeight="1">
      <c r="A33" s="102" t="s">
        <v>103</v>
      </c>
      <c r="B33" s="139"/>
      <c r="C33" s="139"/>
      <c r="D33" s="139"/>
      <c r="E33" s="139"/>
      <c r="F33" s="140"/>
    </row>
    <row r="34" spans="1:6" ht="213.75" customHeight="1">
      <c r="A34" s="22" t="s">
        <v>2</v>
      </c>
      <c r="B34" s="27" t="s">
        <v>107</v>
      </c>
      <c r="C34" s="71">
        <v>43466</v>
      </c>
      <c r="D34" s="71">
        <v>43830</v>
      </c>
      <c r="E34" s="27" t="s">
        <v>115</v>
      </c>
      <c r="F34" s="27" t="s">
        <v>122</v>
      </c>
    </row>
    <row r="35" spans="1:6" ht="16.5" customHeight="1">
      <c r="A35" s="126" t="s">
        <v>111</v>
      </c>
      <c r="B35" s="127"/>
      <c r="C35" s="127"/>
      <c r="D35" s="127"/>
      <c r="E35" s="127"/>
      <c r="F35" s="128"/>
    </row>
    <row r="36" spans="1:6" ht="15" customHeight="1">
      <c r="A36" s="131" t="s">
        <v>93</v>
      </c>
      <c r="B36" s="129"/>
      <c r="C36" s="129"/>
      <c r="D36" s="129"/>
      <c r="E36" s="129"/>
      <c r="F36" s="130"/>
    </row>
  </sheetData>
  <mergeCells count="19">
    <mergeCell ref="A33:F33"/>
    <mergeCell ref="A30:F30"/>
    <mergeCell ref="A32:F32"/>
    <mergeCell ref="A35:F35"/>
    <mergeCell ref="A24:F24"/>
    <mergeCell ref="A26:F26"/>
    <mergeCell ref="A25:F25"/>
    <mergeCell ref="A21:F21"/>
    <mergeCell ref="A28:F28"/>
    <mergeCell ref="A29:F29"/>
    <mergeCell ref="A31:F31"/>
    <mergeCell ref="A22:F22"/>
    <mergeCell ref="A27:F27"/>
    <mergeCell ref="A11:F11"/>
    <mergeCell ref="A13:F13"/>
    <mergeCell ref="A12:F12"/>
    <mergeCell ref="A36:F36"/>
    <mergeCell ref="A18:F19"/>
    <mergeCell ref="A20:F20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2020-04-06T11:56:15Z</dcterms:modified>
  <cp:category/>
  <cp:version/>
  <cp:contentType/>
  <cp:contentStatus/>
</cp:coreProperties>
</file>