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3"/>
  </bookViews>
  <sheets>
    <sheet name="использование средств 2019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<sst xmlns="http://schemas.openxmlformats.org/spreadsheetml/2006/main" count="252" uniqueCount="151">
  <si>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</si>
  <si>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</si>
  <si>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</si>
  <si>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</si>
  <si>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</si>
  <si>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</si>
  <si>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</si>
  <si>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</si>
  <si>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</si>
  <si>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</si>
  <si>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</si>
  <si>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</si>
  <si>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</si>
  <si>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</si>
  <si>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</si>
  <si>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%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</si>
  <si>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</si>
  <si>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</si>
  <si>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</si>
  <si>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</si>
  <si>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</si>
  <si>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</si>
  <si>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</si>
  <si>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</si>
  <si>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</si>
  <si>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</si>
  <si>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</si>
  <si>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</si>
  <si>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</si>
  <si>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</si>
  <si>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</si>
  <si>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</si>
  <si>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</si>
  <si>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</si>
  <si>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</si>
  <si>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</si>
  <si>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</si>
  <si>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</si>
  <si>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</si>
  <si>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</si>
  <si>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</si>
  <si>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</si>
  <si>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Всего, в том числе</t>
  </si>
  <si>
    <t>1.3.</t>
  </si>
  <si>
    <t>2.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</si>
  <si>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</si>
  <si>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</si>
  <si>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</si>
  <si>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</si>
  <si>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</si>
  <si>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</si>
  <si>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</si>
  <si>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</si>
  <si>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</si>
  <si>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</si>
  <si>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</si>
  <si>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</si>
  <si>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</si>
  <si>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</si>
  <si>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</si>
  <si>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средства участников Программы</t>
  </si>
  <si>
    <t>2.1.</t>
  </si>
  <si>
    <t>2.2.</t>
  </si>
  <si>
    <t>шт.</t>
  </si>
  <si>
    <t>мероприятий</t>
  </si>
  <si>
    <t>Количество проведенных викторин, конкурсов на знание правил дорожного движения учащимися общеобразовательных школ</t>
  </si>
  <si>
    <t>км.</t>
  </si>
  <si>
    <t>Цель 1 Программы- Обеспечение безопасности участников дорожного движения на территории Ипатовского городского округа Ставропольского края</t>
  </si>
  <si>
    <t>Количество дорожно- транспортных происшествий на территории Ипатовского городского округа Ставропольского края из- за сопутствующих условий</t>
  </si>
  <si>
    <t>Подпрограмма  «Дорожное хозяйство и обеспечение безопасности дорожного движения в Ипатовском городском округе Ставропольского края»</t>
  </si>
  <si>
    <t xml:space="preserve">Задача 1. Проведение активной профилактической работы с участниками дорожного движения по предупреждению нарушений правил дорожного движения </t>
  </si>
  <si>
    <t>Количество изготовленных информационных материалов по повышению безопасности дорожного движения</t>
  </si>
  <si>
    <t>Задача 2. Проведение для детей обучающих мероприятий по безопасности дорожного движения</t>
  </si>
  <si>
    <t>Задача 3.Обеспечение функционирования существующей сети автомобильных дорог общего пользования на территории Ипатовского городского округа</t>
  </si>
  <si>
    <t>Количество замененных и установленных дорожных знаков</t>
  </si>
  <si>
    <t>Количество обустроенных пешеходных переходов</t>
  </si>
  <si>
    <t>Протяженность автомобильных дорог на которые изготовлены (обновлены) проекты организации дорожного движения</t>
  </si>
  <si>
    <t>Задача 4. Осуществление муниципального контроля за сохранностью автомобильных дорог местного значения в границах Ипатовского городского округа</t>
  </si>
  <si>
    <t>Доля проведенных плановых проверок за сохранностью автомобильных дорог местного значения в установленные сроки в общем количестве запланированных проверок</t>
  </si>
  <si>
    <t>Цель 2 Программы- Обеспечение доступности услуг автотранспортного комплекса для населения Ипатовского городского округа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</si>
  <si>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</si>
  <si>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</t>
  </si>
  <si>
    <t>Подпрограмма  "Развитие транспортной системы  Ипатовского муниципального района Ставропольского края"</t>
  </si>
  <si>
    <t>Задача 1. Формирование единой сети автомобильных дорог общего пользования местного значения на территории Ипатовского городского округа Ставропольского края, обеспечивающей доступность транспортных услуг, обеспечивающей работоспособность транспортной системы</t>
  </si>
  <si>
    <t>Протяженность автомобильных дорог на территории Ипатовского городского округа Ставропольского края, соответствующих нормативным требованиям к транспортно- эксплуатационным показателям, в результате проведения ремонта, капитального ремонтаместных автомобильных дорог</t>
  </si>
  <si>
    <t>Протяженность отремонтированных тротуаров на территории Ипатовского городского округа Ставропольского края</t>
  </si>
  <si>
    <t>Количество муниципальных маршрутов регулярных перевозок по нерегулируемым тарифам на территории Ипатовского городского округа Ставропольского края</t>
  </si>
  <si>
    <t>маршрутов</t>
  </si>
  <si>
    <t>Муниципальная программа "Развитие транспортной системы и обеспечение безопасности дорожного движения Ипатовского городского округа Ставропольского края"</t>
  </si>
  <si>
    <t>10</t>
  </si>
  <si>
    <t xml:space="preserve">Начальник управления по работе с территориями администрации Ипатовского городского округа Ставропольского края (далее- управление АИГО СК) Е.А.Ткаченко,       Начальник отдела образования администрации Ипатовского городского округа Ставропольского края (далее- отдел образования АИГО СК) Г.Н. Братчик </t>
  </si>
  <si>
    <t>управление АИГО СК</t>
  </si>
  <si>
    <t>Подпрограмма "Дорожное хозяйство и обеспечение безопасности дорожного движения"</t>
  </si>
  <si>
    <t>Основное мероприятие "Обеспечение участия детей в безопасности дорожного движения в Ипатовском городском округе Ставропольского края"</t>
  </si>
  <si>
    <t>Основное мероприятие "Улучшение условий дорожного движения и устранение опасных участков на автомобильных дорогах общего пользования"</t>
  </si>
  <si>
    <t>Подпрограмма "Развитие транспортной системы"</t>
  </si>
  <si>
    <t>Основное мероприятие "Ремонт автомобильных дорог и тротуаров"</t>
  </si>
  <si>
    <t>управление АИГО СК                                                                  отдел образования АИГО СК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</si>
  <si>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</si>
  <si>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</si>
  <si>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участнику Программы</t>
  </si>
  <si>
    <t>Расходы за 2018 год ( тыс.рублей)</t>
  </si>
  <si>
    <t>Цель 1 Программы  «Обеспечение безопасности участников дорожного движения на территории Ипатовского городского округа Ставропольского края»</t>
  </si>
  <si>
    <t>Задача 1. Проведение активной профилактической работы с участниками дорожного движения по предупреждению нарушений правил дорожного движения</t>
  </si>
  <si>
    <t>Информационное обеспечение мероприятий по повышению безопасности дорожного движения</t>
  </si>
  <si>
    <t>Контрольное событие: «Количество изготовленных информационных материалов по повышению безопасности дорожного движения»</t>
  </si>
  <si>
    <t>Обеспечение участия детей в безопасности дорожного движения</t>
  </si>
  <si>
    <t>Контрольное событие: «Количество проведенных викторин, конкурсов на знание правил дорожного движения учащимися общеобразовательных школ»</t>
  </si>
  <si>
    <t>Задача 3. Обеспечение функционирования существующей сети автомобильных дорог общего пользования на территории Ипатовского городского округа</t>
  </si>
  <si>
    <t xml:space="preserve">Улучшение условий движения и устранение аварийно опасных участков на автомобильных дорогах общего пользования  </t>
  </si>
  <si>
    <t>Проведение плановых проверок за сохранностью автомобильных дорог местного значения в установленные сроки</t>
  </si>
  <si>
    <t>Контрольное событие 1: «Количество замененных и установленных дорожных знаков»</t>
  </si>
  <si>
    <t>Контрольное событие 2: «Количество обустроенных пешеходных переходов»</t>
  </si>
  <si>
    <t>Контрольное событие 3: «Протяженность автомобильных дорог на которые изготовлены (обновлены) проекты организации дорожного движения»</t>
  </si>
  <si>
    <t>Контрольное событие: «Количество проведенных плановых проверок за сохранностью автомобильных дорог местного значения»</t>
  </si>
  <si>
    <t>Цель 2 Программы  «Обеспечение доступности услуг автотранспортного комплекса для населения Ипатовского городского округа Ставропольского края»</t>
  </si>
  <si>
    <t>Задача 1. Формирование единой сети автомобильных дорог общего пользования местного значения на территории Ипатовского городского округа Ставропольского края, обеспечивающей доступность транспортных услуг,   обеспечивающей  работоспособность транспортной системы</t>
  </si>
  <si>
    <t>Ремонт автомобильных дорог и тротуаров</t>
  </si>
  <si>
    <t>Контрольное событие: «Доля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значения»</t>
  </si>
  <si>
    <t>Доля проведенных плановых проверок за сохранностью автомобильных дорог местного значения в установленные сроки в общем количестве запланированных  проверок- 0,0%</t>
  </si>
  <si>
    <t>Подпрограмма «Развитие транспортной системы Ипатовского городского округе Ставропольского края»</t>
  </si>
  <si>
    <t>Подпрограмма «Дорожное хозяйство и обеспечение безопасности дорожного движения Ипатовского  городского»</t>
  </si>
  <si>
    <t>налоговые расходы местного бюджета</t>
  </si>
  <si>
    <t>сводная бюджетная роспись, план на 1 января 2019г.</t>
  </si>
  <si>
    <t>сводная бюджетная роспись на 1 января 2020 г.</t>
  </si>
  <si>
    <t>01.20740</t>
  </si>
  <si>
    <t>02.20840   02.20841  02.20842   02.20843 02.20844</t>
  </si>
  <si>
    <t xml:space="preserve">03.20845    03.20846 03.20847   03.S6460  </t>
  </si>
  <si>
    <t>участнику Программы 2</t>
  </si>
  <si>
    <t>участнику Программы 1</t>
  </si>
  <si>
    <t>(-4,00) Показатель положительный. Уменьшение количества ДТП</t>
  </si>
  <si>
    <t>(+3,0) Увеличение показателя за счет экономии в результате проведения процедур закупок на выполнение работ</t>
  </si>
  <si>
    <t>(-0,55) Показатель положительный. В ходе проведения работ по ремонту автодорог уменьшилась доля втодорог не отвечающих нормативным требованиямснижение показателя обусловлено отсутствием межевания автомобильных дорог</t>
  </si>
  <si>
    <t>(+0,86) Показатель положительный. Увеличение протяженности автомобильных дорог, соответствующих нормативным требованиям обусловлено проведенным ремонтом в результате получения субсидии из бюджета Ставропольского края</t>
  </si>
  <si>
    <t>Количество изготовленных информационных материалов по повышению безопасности дорожного движения- 46 ед.</t>
  </si>
  <si>
    <t>Количество проведенных викторин, конкурсов на знание правил дорожного движения учащимися общеобразовательных школ- 122</t>
  </si>
  <si>
    <t xml:space="preserve">Количество дорожно-транспортных происшествий на территории Ипатовского городского округа из-за сопутствующих условий- 12,0 ед.;
Количество замененных и установленных дорожных знаков- 174 шт.;
Количество обустроенных пешеходных переходов- 6 шт.;
Протяженность автомобильных дорог на которые изготовлены (обновлены) проекты организации дорожного движения- 137,6 км.
</t>
  </si>
  <si>
    <t xml:space="preserve"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значения- 78,58%;
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округа- 3,42%;
Протяженность автомобильных дорог на территории Ипатовского городского округа Ставропольского края, соответствующих нормативным требованиям к транспортно-эксплуатационным показателям, в результате проведения ремонта, капитального ремонта  местных автомобильных дорог- 12,85 км.;
Протяженность отремонтированных тротуаров на территории Ипатовского городского округа Ставропольского края- 2,4 км.
Количество муниципальных маршрутов регулярных перевозок по нерегулируемым тарифам на территории Ипатовского городского округа Ставропольского края-12.
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</si>
  <si>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 в 2019 году составила78,58%.  В рамках выполнения основного мероприятия отремонтировано 2,399 км. тротураров, выполнен ремонт автомобильных дорог в щебеночном исполнении площадью 31,24 кв.м2. За счет средств дорожного фонда Ставропольского края и софинансирования из дорожного фонда Ипатовского городского округа выполнен ремонт автомобильных дорог или участков на 11,99 км. В рамках реализации мероприятий "Поддержка проектов развития территорий муниципальных образований Ставропольского края, основанных на местных инициативах" выполнен ремонт на 0,86 км. Общаяя протяженность дорог на которых произведен ремонт составила 12,85 км.</t>
  </si>
  <si>
    <t>Прокуротурой Ставропольского края на 2019 год не утвержден план провекок, в связи с чем в отчетном периоде плановые проверки за сохранностью автомобильных дорог местного значения не проводились.</t>
  </si>
  <si>
    <t>В рамках выполнения основного мероприятия выполнено содержание автомобильных дорог общего пользования местного значения, содержание светофорных объектов, провендена установка и замена 174 дорожных знаков , обустройство пешеходных переходов возле 5 школ г. Ипатово, на 137,6 км. автодорог изготовлены проекты организаций дорожного движения.</t>
  </si>
  <si>
    <t>В рамках выполнения контрольного события проведены муниципальные муниципальные соревнования школьников "Законы дорог уважай" среди учащихся общеобразовательных учреждений, в котором приняло участие 120 человек, выступления отряда ЮИД в котором приняли участие 125 человек.                                                                                                                                                                                                 Команда ЮИД Ипатовского района приняла уастие в краевых соревнованиях юных инспекторов движения "Законы дорог уважай", где  заняла третье командное место.                                                                            В рамках мероприятия по проведению информационно- пропагандистских мероприятий по профилактике дорожно- транспортных происшествий, ЮИДовцами были изготовлены и вручены буклеты по безопасности пешеходам, водителям. Проведено 122 викторины, конкурса на знание правил дорожного движения учащимися образовательных организаций.</t>
  </si>
  <si>
    <t>Совместно с ОГИБДД ОМВД России по Ипатовскому району проведены профилактические работы с участниками дорожного движения по предупреждению нарушений порядка дорожного движения, в частности на железнодорожных переездах автомобильных дорог водителям раздавались листовки с правилами дорожного движения на переездах. Изготовлено 46 информационных материалов, которые размещены на сайте АИГО СК</t>
  </si>
  <si>
    <t>об использовании средств местного бюджета на реализацию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</t>
  </si>
  <si>
    <t>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</si>
  <si>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 и показателей решения задач подпрограмм  </t>
  </si>
  <si>
    <t>1.4.</t>
  </si>
  <si>
    <t>1.5.</t>
  </si>
  <si>
    <t>1.6.</t>
  </si>
  <si>
    <t>2.3.</t>
  </si>
  <si>
    <t xml:space="preserve"> о степени выполнения основных мероприятий подпрограмм, мероприятий и контрольных событий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</si>
</sst>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5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13" fillId="0" borderId="1" xfId="22" applyNumberFormat="1" applyFont="1" applyFill="1" applyBorder="1" applyAlignment="1">
      <alignment horizontal="center" vertical="center" wrapText="1"/>
      <protection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wrapText="1"/>
    </xf>
    <xf numFmtId="2" fontId="11" fillId="0" borderId="3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49" fontId="13" fillId="0" borderId="5" xfId="0" applyNumberFormat="1" applyFont="1" applyFill="1" applyBorder="1" applyAlignment="1">
      <alignment horizontal="center" vertical="top"/>
    </xf>
    <xf numFmtId="49" fontId="13" fillId="0" borderId="9" xfId="0" applyNumberFormat="1" applyFont="1" applyFill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5" xfId="20" applyFont="1" applyFill="1" applyBorder="1" applyAlignment="1">
      <alignment horizontal="left" vertical="top" wrapText="1"/>
      <protection/>
    </xf>
    <xf numFmtId="0" fontId="13" fillId="0" borderId="9" xfId="20" applyFont="1" applyFill="1" applyBorder="1" applyAlignment="1">
      <alignment horizontal="left" vertical="top" wrapText="1"/>
      <protection/>
    </xf>
    <xf numFmtId="0" fontId="14" fillId="0" borderId="9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1" fillId="0" borderId="5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1" fillId="3" borderId="3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Fill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="76" zoomScaleSheetLayoutView="82" zoomScalePageLayoutView="76" workbookViewId="0" topLeftCell="A1">
      <selection activeCell="A11" sqref="A11:I11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6"/>
      <c r="H1" s="16" t="s">
        <v>17</v>
      </c>
      <c r="I1" s="16"/>
    </row>
    <row r="2" spans="1:9" ht="15">
      <c r="A2" s="8"/>
      <c r="B2" s="8"/>
      <c r="C2" s="8"/>
      <c r="D2" s="8"/>
      <c r="E2" s="8"/>
      <c r="F2" s="8"/>
      <c r="G2" s="16" t="s">
        <v>18</v>
      </c>
      <c r="H2" s="16"/>
      <c r="I2" s="16"/>
    </row>
    <row r="3" spans="1:9" ht="15">
      <c r="A3" s="8"/>
      <c r="B3" s="8"/>
      <c r="C3" s="8"/>
      <c r="D3" s="8"/>
      <c r="E3" s="8"/>
      <c r="F3" s="8"/>
      <c r="G3" s="16" t="s">
        <v>19</v>
      </c>
      <c r="H3" s="16"/>
      <c r="I3" s="16"/>
    </row>
    <row r="4" spans="1:9" ht="15">
      <c r="A4" s="8"/>
      <c r="B4" s="8"/>
      <c r="C4" s="8"/>
      <c r="D4" s="8"/>
      <c r="E4" s="8"/>
      <c r="F4" s="8"/>
      <c r="G4" s="16" t="s">
        <v>20</v>
      </c>
      <c r="H4" s="16"/>
      <c r="I4" s="16"/>
    </row>
    <row r="5" spans="1:9" ht="15">
      <c r="A5" s="8"/>
      <c r="B5" s="8"/>
      <c r="C5" s="8"/>
      <c r="D5" s="8"/>
      <c r="E5" s="8"/>
      <c r="F5" s="8"/>
      <c r="G5" s="16" t="s">
        <v>46</v>
      </c>
      <c r="H5" s="16"/>
      <c r="I5" s="16"/>
    </row>
    <row r="6" spans="1:9" ht="15">
      <c r="A6" s="8"/>
      <c r="B6" s="8"/>
      <c r="C6" s="8"/>
      <c r="D6" s="8"/>
      <c r="E6" s="8"/>
      <c r="F6" s="8"/>
      <c r="G6" s="16" t="s">
        <v>47</v>
      </c>
      <c r="H6" s="16"/>
      <c r="I6" s="16"/>
    </row>
    <row r="7" spans="1:9" ht="15">
      <c r="A7" s="8"/>
      <c r="B7" s="8"/>
      <c r="C7" s="8"/>
      <c r="D7" s="8"/>
      <c r="E7" s="8"/>
      <c r="F7" s="8"/>
      <c r="G7" s="16"/>
      <c r="H7" s="16"/>
      <c r="I7" s="16"/>
    </row>
    <row r="8" spans="1:9" ht="15">
      <c r="A8" s="8"/>
      <c r="B8" s="8"/>
      <c r="C8" s="8"/>
      <c r="D8" s="8"/>
      <c r="E8" s="8"/>
      <c r="F8" s="8"/>
      <c r="G8" s="16"/>
      <c r="H8" s="16"/>
      <c r="I8" s="16" t="s">
        <v>21</v>
      </c>
    </row>
    <row r="9" spans="1:9" ht="18.75">
      <c r="A9" s="16"/>
      <c r="B9" s="16"/>
      <c r="C9" s="17" t="s">
        <v>22</v>
      </c>
      <c r="D9" s="16"/>
      <c r="E9" s="16"/>
      <c r="F9" s="16"/>
      <c r="G9" s="16"/>
      <c r="H9" s="16"/>
      <c r="I9" s="16"/>
    </row>
    <row r="10" spans="1:9" ht="15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34.5" customHeight="1">
      <c r="A11" s="83" t="s">
        <v>143</v>
      </c>
      <c r="B11" s="83"/>
      <c r="C11" s="83"/>
      <c r="D11" s="83"/>
      <c r="E11" s="83"/>
      <c r="F11" s="83"/>
      <c r="G11" s="83"/>
      <c r="H11" s="84"/>
      <c r="I11" s="84"/>
    </row>
    <row r="12" spans="1:9" ht="15">
      <c r="A12" s="18"/>
      <c r="B12" s="18"/>
      <c r="C12" s="18"/>
      <c r="D12" s="18"/>
      <c r="E12" s="18"/>
      <c r="F12" s="18"/>
      <c r="G12" s="18"/>
      <c r="H12" s="18"/>
      <c r="I12" s="18" t="s">
        <v>4</v>
      </c>
    </row>
    <row r="13" spans="1:9" ht="15">
      <c r="A13" s="80" t="s">
        <v>7</v>
      </c>
      <c r="B13" s="82" t="s">
        <v>23</v>
      </c>
      <c r="C13" s="82" t="s">
        <v>24</v>
      </c>
      <c r="D13" s="40" t="s">
        <v>26</v>
      </c>
      <c r="E13" s="40"/>
      <c r="F13" s="40"/>
      <c r="G13" s="41" t="s">
        <v>101</v>
      </c>
      <c r="H13" s="41"/>
      <c r="I13" s="41"/>
    </row>
    <row r="14" spans="1:9" s="2" customFormat="1" ht="51">
      <c r="A14" s="81"/>
      <c r="B14" s="81"/>
      <c r="C14" s="81"/>
      <c r="D14" s="19" t="s">
        <v>25</v>
      </c>
      <c r="E14" s="19" t="s">
        <v>8</v>
      </c>
      <c r="F14" s="30" t="s">
        <v>9</v>
      </c>
      <c r="G14" s="42" t="s">
        <v>123</v>
      </c>
      <c r="H14" s="42" t="s">
        <v>124</v>
      </c>
      <c r="I14" s="19" t="s">
        <v>10</v>
      </c>
    </row>
    <row r="15" spans="1:9" s="3" customFormat="1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</row>
    <row r="16" spans="1:9" ht="91.5" customHeight="1">
      <c r="A16" s="60"/>
      <c r="B16" s="59" t="s">
        <v>88</v>
      </c>
      <c r="C16" s="59" t="s">
        <v>90</v>
      </c>
      <c r="D16" s="61" t="s">
        <v>89</v>
      </c>
      <c r="E16" s="60"/>
      <c r="F16" s="60"/>
      <c r="G16" s="43">
        <f>G17+G20</f>
        <v>41709.1</v>
      </c>
      <c r="H16" s="43">
        <f>H17+H20</f>
        <v>47104.18</v>
      </c>
      <c r="I16" s="43">
        <f>I17+I20</f>
        <v>40315.2</v>
      </c>
    </row>
    <row r="17" spans="1:9" ht="28.5" customHeight="1">
      <c r="A17" s="57" t="s">
        <v>0</v>
      </c>
      <c r="B17" s="53" t="s">
        <v>92</v>
      </c>
      <c r="C17" s="54" t="s">
        <v>91</v>
      </c>
      <c r="D17" s="44" t="s">
        <v>89</v>
      </c>
      <c r="E17" s="57">
        <v>1</v>
      </c>
      <c r="F17" s="57"/>
      <c r="G17" s="58">
        <f>G18+G19</f>
        <v>21012</v>
      </c>
      <c r="H17" s="58">
        <f>H18+H19</f>
        <v>20742.09</v>
      </c>
      <c r="I17" s="58">
        <f>I18+I19</f>
        <v>18010.47</v>
      </c>
    </row>
    <row r="18" spans="1:9" ht="30" customHeight="1">
      <c r="A18" s="79" t="s">
        <v>1</v>
      </c>
      <c r="B18" s="26" t="s">
        <v>93</v>
      </c>
      <c r="C18" s="30" t="s">
        <v>97</v>
      </c>
      <c r="D18" s="45" t="s">
        <v>89</v>
      </c>
      <c r="E18" s="52">
        <v>1</v>
      </c>
      <c r="F18" s="52" t="s">
        <v>125</v>
      </c>
      <c r="G18" s="34">
        <v>12</v>
      </c>
      <c r="H18" s="34">
        <v>12</v>
      </c>
      <c r="I18" s="34">
        <v>12</v>
      </c>
    </row>
    <row r="19" spans="1:9" ht="69" customHeight="1">
      <c r="A19" s="79" t="s">
        <v>2</v>
      </c>
      <c r="B19" s="26" t="s">
        <v>94</v>
      </c>
      <c r="C19" s="30" t="s">
        <v>91</v>
      </c>
      <c r="D19" s="45" t="s">
        <v>89</v>
      </c>
      <c r="E19" s="52">
        <v>1</v>
      </c>
      <c r="F19" s="52" t="s">
        <v>126</v>
      </c>
      <c r="G19" s="34">
        <v>21000</v>
      </c>
      <c r="H19" s="34">
        <v>20730.09</v>
      </c>
      <c r="I19" s="34">
        <v>17998.47</v>
      </c>
    </row>
    <row r="20" spans="1:9" ht="17.25" customHeight="1">
      <c r="A20" s="57" t="s">
        <v>44</v>
      </c>
      <c r="B20" s="53" t="s">
        <v>95</v>
      </c>
      <c r="C20" s="54" t="s">
        <v>91</v>
      </c>
      <c r="D20" s="44" t="s">
        <v>89</v>
      </c>
      <c r="E20" s="57">
        <v>2</v>
      </c>
      <c r="F20" s="57"/>
      <c r="G20" s="58">
        <f>G21</f>
        <v>20697.1</v>
      </c>
      <c r="H20" s="58">
        <f>H21</f>
        <v>26362.09</v>
      </c>
      <c r="I20" s="58">
        <f>I21</f>
        <v>22304.73</v>
      </c>
    </row>
    <row r="21" spans="1:9" ht="56.25" customHeight="1">
      <c r="A21" s="79" t="s">
        <v>61</v>
      </c>
      <c r="B21" s="26" t="s">
        <v>96</v>
      </c>
      <c r="C21" s="30" t="s">
        <v>91</v>
      </c>
      <c r="D21" s="45" t="s">
        <v>89</v>
      </c>
      <c r="E21" s="52">
        <v>2</v>
      </c>
      <c r="F21" s="77" t="s">
        <v>127</v>
      </c>
      <c r="G21" s="34">
        <v>20697.1</v>
      </c>
      <c r="H21" s="34">
        <v>26362.09</v>
      </c>
      <c r="I21" s="34">
        <v>22304.73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87" zoomScaleNormal="87" zoomScalePageLayoutView="75" workbookViewId="0" topLeftCell="A56">
      <selection activeCell="C85" sqref="C85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21" t="s">
        <v>48</v>
      </c>
      <c r="E1" s="8"/>
    </row>
    <row r="2" spans="1:5" ht="15">
      <c r="A2" s="8"/>
      <c r="B2" s="8"/>
      <c r="C2" s="8"/>
      <c r="D2" s="22" t="s">
        <v>55</v>
      </c>
      <c r="E2" s="8"/>
    </row>
    <row r="3" spans="1:5" ht="15">
      <c r="A3" s="8"/>
      <c r="B3" s="8"/>
      <c r="C3" s="8"/>
      <c r="D3" s="22" t="s">
        <v>56</v>
      </c>
      <c r="E3" s="8"/>
    </row>
    <row r="4" spans="1:5" ht="15">
      <c r="A4" s="8"/>
      <c r="B4" s="8"/>
      <c r="C4" s="8"/>
      <c r="D4" s="22" t="s">
        <v>57</v>
      </c>
      <c r="E4" s="8"/>
    </row>
    <row r="5" spans="1:5" ht="15">
      <c r="A5" s="8"/>
      <c r="B5" s="8"/>
      <c r="C5" s="8"/>
      <c r="D5" s="22" t="s">
        <v>58</v>
      </c>
      <c r="E5" s="8"/>
    </row>
    <row r="6" spans="1:5" ht="15">
      <c r="A6" s="8"/>
      <c r="B6" s="8"/>
      <c r="C6" s="8"/>
      <c r="D6" s="22" t="s">
        <v>59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22" t="s">
        <v>45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102" t="s">
        <v>99</v>
      </c>
      <c r="C10" s="102"/>
      <c r="D10" s="16"/>
      <c r="E10" s="16"/>
    </row>
    <row r="11" spans="1:5" ht="15">
      <c r="A11" s="8"/>
      <c r="B11" s="102" t="s">
        <v>98</v>
      </c>
      <c r="C11" s="102"/>
      <c r="D11" s="102"/>
      <c r="E11" s="102"/>
    </row>
    <row r="12" spans="1:5" ht="15">
      <c r="A12" s="8"/>
      <c r="B12" s="102" t="s">
        <v>144</v>
      </c>
      <c r="C12" s="84"/>
      <c r="D12" s="8"/>
      <c r="E12" s="8"/>
    </row>
    <row r="13" spans="1:5" ht="15">
      <c r="A13" s="8"/>
      <c r="B13" s="56"/>
      <c r="C13" s="55"/>
      <c r="D13" s="8"/>
      <c r="E13" s="8"/>
    </row>
    <row r="14" spans="1:5" ht="15">
      <c r="A14" s="18"/>
      <c r="B14" s="18"/>
      <c r="C14" s="18"/>
      <c r="D14" s="18"/>
      <c r="E14" s="18" t="s">
        <v>4</v>
      </c>
    </row>
    <row r="15" spans="1:5" ht="15">
      <c r="A15" s="20" t="s">
        <v>7</v>
      </c>
      <c r="B15" s="20" t="s">
        <v>27</v>
      </c>
      <c r="C15" s="20" t="s">
        <v>3</v>
      </c>
      <c r="D15" s="46" t="s">
        <v>28</v>
      </c>
      <c r="E15" s="25" t="s">
        <v>10</v>
      </c>
    </row>
    <row r="16" spans="1:5" ht="15">
      <c r="A16" s="47">
        <v>1</v>
      </c>
      <c r="B16" s="47">
        <v>2</v>
      </c>
      <c r="C16" s="20">
        <v>3</v>
      </c>
      <c r="D16" s="48">
        <v>4</v>
      </c>
      <c r="E16" s="49">
        <v>5</v>
      </c>
    </row>
    <row r="17" spans="1:5" ht="15">
      <c r="A17" s="96"/>
      <c r="B17" s="99" t="s">
        <v>88</v>
      </c>
      <c r="C17" s="64" t="s">
        <v>42</v>
      </c>
      <c r="D17" s="67">
        <f>D18+D19+D20+D26</f>
        <v>223456.59</v>
      </c>
      <c r="E17" s="67">
        <f>E18+E19+E20+E26</f>
        <v>145242.19</v>
      </c>
    </row>
    <row r="18" spans="1:5" ht="15">
      <c r="A18" s="97"/>
      <c r="B18" s="100"/>
      <c r="C18" s="64" t="s">
        <v>5</v>
      </c>
      <c r="D18" s="67">
        <f aca="true" t="shared" si="0" ref="D18:E20">D29+D59</f>
        <v>47104.18</v>
      </c>
      <c r="E18" s="67">
        <f t="shared" si="0"/>
        <v>40315.2</v>
      </c>
    </row>
    <row r="19" spans="1:5" ht="15">
      <c r="A19" s="97"/>
      <c r="B19" s="100"/>
      <c r="C19" s="64" t="s">
        <v>54</v>
      </c>
      <c r="D19" s="67">
        <f t="shared" si="0"/>
        <v>0</v>
      </c>
      <c r="E19" s="67">
        <f t="shared" si="0"/>
        <v>0</v>
      </c>
    </row>
    <row r="20" spans="1:5" ht="15">
      <c r="A20" s="97"/>
      <c r="B20" s="100"/>
      <c r="C20" s="64" t="s">
        <v>6</v>
      </c>
      <c r="D20" s="67">
        <f t="shared" si="0"/>
        <v>176352.41</v>
      </c>
      <c r="E20" s="67">
        <f t="shared" si="0"/>
        <v>104926.99</v>
      </c>
    </row>
    <row r="21" spans="1:5" ht="15">
      <c r="A21" s="97"/>
      <c r="B21" s="100"/>
      <c r="C21" s="64" t="s">
        <v>51</v>
      </c>
      <c r="D21" s="62"/>
      <c r="E21" s="62"/>
    </row>
    <row r="22" spans="1:5" ht="15">
      <c r="A22" s="97"/>
      <c r="B22" s="100"/>
      <c r="C22" s="64" t="s">
        <v>52</v>
      </c>
      <c r="D22" s="67">
        <f>D33+D63</f>
        <v>222706.49</v>
      </c>
      <c r="E22" s="67">
        <f>E33+E63</f>
        <v>144492.09</v>
      </c>
    </row>
    <row r="23" spans="1:5" ht="15">
      <c r="A23" s="97"/>
      <c r="B23" s="100"/>
      <c r="C23" s="64" t="s">
        <v>53</v>
      </c>
      <c r="D23" s="67">
        <f>D34+D64</f>
        <v>0</v>
      </c>
      <c r="E23" s="67">
        <f>E34+E64</f>
        <v>0</v>
      </c>
    </row>
    <row r="24" spans="1:5" ht="15">
      <c r="A24" s="97"/>
      <c r="B24" s="100"/>
      <c r="C24" s="64" t="s">
        <v>129</v>
      </c>
      <c r="D24" s="67">
        <f>D35</f>
        <v>12</v>
      </c>
      <c r="E24" s="67">
        <f>E35</f>
        <v>12</v>
      </c>
    </row>
    <row r="25" spans="1:5" ht="15">
      <c r="A25" s="97"/>
      <c r="B25" s="100"/>
      <c r="C25" s="64" t="s">
        <v>128</v>
      </c>
      <c r="D25" s="67">
        <f>D65</f>
        <v>738.1</v>
      </c>
      <c r="E25" s="67">
        <f>E65</f>
        <v>738.1</v>
      </c>
    </row>
    <row r="26" spans="1:5" ht="15">
      <c r="A26" s="97"/>
      <c r="B26" s="100"/>
      <c r="C26" s="64" t="s">
        <v>60</v>
      </c>
      <c r="D26" s="67">
        <f aca="true" t="shared" si="1" ref="D26:E27">D36+D66</f>
        <v>0</v>
      </c>
      <c r="E26" s="67">
        <f t="shared" si="1"/>
        <v>0</v>
      </c>
    </row>
    <row r="27" spans="1:5" ht="16.5" customHeight="1">
      <c r="A27" s="98"/>
      <c r="B27" s="101"/>
      <c r="C27" s="64" t="s">
        <v>122</v>
      </c>
      <c r="D27" s="43">
        <f t="shared" si="1"/>
        <v>0</v>
      </c>
      <c r="E27" s="43">
        <f t="shared" si="1"/>
        <v>0</v>
      </c>
    </row>
    <row r="28" spans="1:5" ht="15">
      <c r="A28" s="85" t="s">
        <v>0</v>
      </c>
      <c r="B28" s="89" t="s">
        <v>92</v>
      </c>
      <c r="C28" s="27" t="s">
        <v>42</v>
      </c>
      <c r="D28" s="68">
        <f>D29+D30+D31+D36</f>
        <v>20742.09</v>
      </c>
      <c r="E28" s="68">
        <f>E29+E30+E31+E36</f>
        <v>18010.47</v>
      </c>
    </row>
    <row r="29" spans="1:5" ht="15">
      <c r="A29" s="86"/>
      <c r="B29" s="90"/>
      <c r="C29" s="27" t="s">
        <v>5</v>
      </c>
      <c r="D29" s="68">
        <f aca="true" t="shared" si="2" ref="D29:E31">D39+D49</f>
        <v>20742.09</v>
      </c>
      <c r="E29" s="68">
        <f t="shared" si="2"/>
        <v>18010.47</v>
      </c>
    </row>
    <row r="30" spans="1:5" ht="15">
      <c r="A30" s="86"/>
      <c r="B30" s="90"/>
      <c r="C30" s="27" t="s">
        <v>54</v>
      </c>
      <c r="D30" s="68">
        <f t="shared" si="2"/>
        <v>0</v>
      </c>
      <c r="E30" s="68">
        <f t="shared" si="2"/>
        <v>0</v>
      </c>
    </row>
    <row r="31" spans="1:5" ht="15">
      <c r="A31" s="86"/>
      <c r="B31" s="90"/>
      <c r="C31" s="27" t="s">
        <v>6</v>
      </c>
      <c r="D31" s="68">
        <f t="shared" si="2"/>
        <v>0</v>
      </c>
      <c r="E31" s="68">
        <f t="shared" si="2"/>
        <v>0</v>
      </c>
    </row>
    <row r="32" spans="1:5" ht="15">
      <c r="A32" s="86"/>
      <c r="B32" s="90"/>
      <c r="C32" s="27" t="s">
        <v>51</v>
      </c>
      <c r="D32" s="63"/>
      <c r="E32" s="63"/>
    </row>
    <row r="33" spans="1:5" ht="15">
      <c r="A33" s="87"/>
      <c r="B33" s="91"/>
      <c r="C33" s="27" t="s">
        <v>52</v>
      </c>
      <c r="D33" s="68">
        <f aca="true" t="shared" si="3" ref="D33:E37">D43+D53</f>
        <v>20730.09</v>
      </c>
      <c r="E33" s="68">
        <f t="shared" si="3"/>
        <v>17998.47</v>
      </c>
    </row>
    <row r="34" spans="1:5" ht="15">
      <c r="A34" s="87"/>
      <c r="B34" s="91"/>
      <c r="C34" s="27" t="s">
        <v>53</v>
      </c>
      <c r="D34" s="68">
        <f t="shared" si="3"/>
        <v>0</v>
      </c>
      <c r="E34" s="68">
        <f t="shared" si="3"/>
        <v>0</v>
      </c>
    </row>
    <row r="35" spans="1:5" ht="15">
      <c r="A35" s="87"/>
      <c r="B35" s="91"/>
      <c r="C35" s="27" t="s">
        <v>129</v>
      </c>
      <c r="D35" s="68">
        <f t="shared" si="3"/>
        <v>12</v>
      </c>
      <c r="E35" s="68">
        <f t="shared" si="3"/>
        <v>12</v>
      </c>
    </row>
    <row r="36" spans="1:5" ht="15">
      <c r="A36" s="87"/>
      <c r="B36" s="91"/>
      <c r="C36" s="27" t="s">
        <v>60</v>
      </c>
      <c r="D36" s="68">
        <f t="shared" si="3"/>
        <v>0</v>
      </c>
      <c r="E36" s="68">
        <f t="shared" si="3"/>
        <v>0</v>
      </c>
    </row>
    <row r="37" spans="1:5" ht="16.5" customHeight="1">
      <c r="A37" s="88"/>
      <c r="B37" s="92"/>
      <c r="C37" s="27" t="s">
        <v>122</v>
      </c>
      <c r="D37" s="68">
        <f t="shared" si="3"/>
        <v>0</v>
      </c>
      <c r="E37" s="68">
        <f t="shared" si="3"/>
        <v>0</v>
      </c>
    </row>
    <row r="38" spans="1:5" ht="15">
      <c r="A38" s="93" t="s">
        <v>1</v>
      </c>
      <c r="B38" s="93" t="s">
        <v>93</v>
      </c>
      <c r="C38" s="28" t="s">
        <v>42</v>
      </c>
      <c r="D38" s="66">
        <f>D39+D40+D41+D46</f>
        <v>12</v>
      </c>
      <c r="E38" s="66">
        <f>E39+E40+E41+E46</f>
        <v>12</v>
      </c>
    </row>
    <row r="39" spans="1:5" ht="15">
      <c r="A39" s="94"/>
      <c r="B39" s="94"/>
      <c r="C39" s="28" t="s">
        <v>5</v>
      </c>
      <c r="D39" s="66">
        <v>12</v>
      </c>
      <c r="E39" s="65">
        <v>12</v>
      </c>
    </row>
    <row r="40" spans="1:5" ht="15">
      <c r="A40" s="94"/>
      <c r="B40" s="94"/>
      <c r="C40" s="28" t="s">
        <v>54</v>
      </c>
      <c r="D40" s="66">
        <v>0</v>
      </c>
      <c r="E40" s="65">
        <v>0</v>
      </c>
    </row>
    <row r="41" spans="1:5" ht="15">
      <c r="A41" s="94"/>
      <c r="B41" s="94"/>
      <c r="C41" s="28" t="s">
        <v>6</v>
      </c>
      <c r="D41" s="66">
        <v>0</v>
      </c>
      <c r="E41" s="65">
        <v>0</v>
      </c>
    </row>
    <row r="42" spans="1:5" ht="15">
      <c r="A42" s="94"/>
      <c r="B42" s="94"/>
      <c r="C42" s="28" t="s">
        <v>51</v>
      </c>
      <c r="D42" s="50"/>
      <c r="E42" s="51"/>
    </row>
    <row r="43" spans="1:5" ht="15">
      <c r="A43" s="94"/>
      <c r="B43" s="94"/>
      <c r="C43" s="28" t="s">
        <v>52</v>
      </c>
      <c r="D43" s="66">
        <v>0</v>
      </c>
      <c r="E43" s="65">
        <v>0</v>
      </c>
    </row>
    <row r="44" spans="1:5" ht="15">
      <c r="A44" s="94"/>
      <c r="B44" s="94"/>
      <c r="C44" s="28" t="s">
        <v>53</v>
      </c>
      <c r="D44" s="66">
        <v>0</v>
      </c>
      <c r="E44" s="65">
        <v>0</v>
      </c>
    </row>
    <row r="45" spans="1:5" ht="15">
      <c r="A45" s="94"/>
      <c r="B45" s="94"/>
      <c r="C45" s="28" t="s">
        <v>129</v>
      </c>
      <c r="D45" s="66">
        <v>12</v>
      </c>
      <c r="E45" s="65">
        <v>12</v>
      </c>
    </row>
    <row r="46" spans="1:5" ht="15">
      <c r="A46" s="94"/>
      <c r="B46" s="94"/>
      <c r="C46" s="28" t="s">
        <v>60</v>
      </c>
      <c r="D46" s="66">
        <v>0</v>
      </c>
      <c r="E46" s="65">
        <v>0</v>
      </c>
    </row>
    <row r="47" spans="1:5" ht="15">
      <c r="A47" s="95"/>
      <c r="B47" s="95"/>
      <c r="C47" s="28" t="s">
        <v>122</v>
      </c>
      <c r="D47" s="69">
        <v>0</v>
      </c>
      <c r="E47" s="69">
        <v>0</v>
      </c>
    </row>
    <row r="48" spans="1:5" ht="15">
      <c r="A48" s="93" t="s">
        <v>2</v>
      </c>
      <c r="B48" s="93" t="s">
        <v>94</v>
      </c>
      <c r="C48" s="28" t="s">
        <v>42</v>
      </c>
      <c r="D48" s="66">
        <f>D49+D50+D51+D56</f>
        <v>20730.09</v>
      </c>
      <c r="E48" s="66">
        <f>E49+E50+E51+E56</f>
        <v>17998.47</v>
      </c>
    </row>
    <row r="49" spans="1:5" ht="15">
      <c r="A49" s="94"/>
      <c r="B49" s="94"/>
      <c r="C49" s="28" t="s">
        <v>5</v>
      </c>
      <c r="D49" s="66">
        <v>20730.09</v>
      </c>
      <c r="E49" s="65">
        <v>17998.47</v>
      </c>
    </row>
    <row r="50" spans="1:5" ht="15">
      <c r="A50" s="94"/>
      <c r="B50" s="94"/>
      <c r="C50" s="28" t="s">
        <v>54</v>
      </c>
      <c r="D50" s="66">
        <v>0</v>
      </c>
      <c r="E50" s="65">
        <v>0</v>
      </c>
    </row>
    <row r="51" spans="1:5" ht="15">
      <c r="A51" s="94"/>
      <c r="B51" s="94"/>
      <c r="C51" s="28" t="s">
        <v>6</v>
      </c>
      <c r="D51" s="66">
        <v>0</v>
      </c>
      <c r="E51" s="65">
        <v>0</v>
      </c>
    </row>
    <row r="52" spans="1:5" ht="15">
      <c r="A52" s="94"/>
      <c r="B52" s="94"/>
      <c r="C52" s="28" t="s">
        <v>51</v>
      </c>
      <c r="D52" s="50"/>
      <c r="E52" s="51"/>
    </row>
    <row r="53" spans="1:5" ht="15">
      <c r="A53" s="94"/>
      <c r="B53" s="94"/>
      <c r="C53" s="28" t="s">
        <v>52</v>
      </c>
      <c r="D53" s="66">
        <v>20730.09</v>
      </c>
      <c r="E53" s="65">
        <v>17998.47</v>
      </c>
    </row>
    <row r="54" spans="1:5" ht="15">
      <c r="A54" s="94"/>
      <c r="B54" s="94"/>
      <c r="C54" s="28" t="s">
        <v>53</v>
      </c>
      <c r="D54" s="66">
        <v>0</v>
      </c>
      <c r="E54" s="65">
        <v>0</v>
      </c>
    </row>
    <row r="55" spans="1:5" ht="15">
      <c r="A55" s="94"/>
      <c r="B55" s="94"/>
      <c r="C55" s="28" t="s">
        <v>100</v>
      </c>
      <c r="D55" s="66">
        <v>0</v>
      </c>
      <c r="E55" s="65">
        <v>0</v>
      </c>
    </row>
    <row r="56" spans="1:5" ht="15">
      <c r="A56" s="94"/>
      <c r="B56" s="94"/>
      <c r="C56" s="28" t="s">
        <v>60</v>
      </c>
      <c r="D56" s="66">
        <v>0</v>
      </c>
      <c r="E56" s="65">
        <v>0</v>
      </c>
    </row>
    <row r="57" spans="1:5" ht="15">
      <c r="A57" s="95"/>
      <c r="B57" s="95"/>
      <c r="C57" s="28" t="s">
        <v>122</v>
      </c>
      <c r="D57" s="69">
        <v>0</v>
      </c>
      <c r="E57" s="69">
        <v>0</v>
      </c>
    </row>
    <row r="58" spans="1:5" ht="15.75" customHeight="1">
      <c r="A58" s="85" t="s">
        <v>44</v>
      </c>
      <c r="B58" s="89" t="s">
        <v>95</v>
      </c>
      <c r="C58" s="27" t="s">
        <v>42</v>
      </c>
      <c r="D58" s="68">
        <f>D59+D60+D61+D66</f>
        <v>202714.5</v>
      </c>
      <c r="E58" s="68">
        <f>E59+E60+E61+E66</f>
        <v>127231.72</v>
      </c>
    </row>
    <row r="59" spans="1:5" ht="15">
      <c r="A59" s="86"/>
      <c r="B59" s="90"/>
      <c r="C59" s="27" t="s">
        <v>5</v>
      </c>
      <c r="D59" s="68">
        <f aca="true" t="shared" si="4" ref="D59:E61">D69</f>
        <v>26362.09</v>
      </c>
      <c r="E59" s="68">
        <f t="shared" si="4"/>
        <v>22304.73</v>
      </c>
    </row>
    <row r="60" spans="1:5" ht="15">
      <c r="A60" s="86"/>
      <c r="B60" s="90"/>
      <c r="C60" s="27" t="s">
        <v>54</v>
      </c>
      <c r="D60" s="68">
        <f t="shared" si="4"/>
        <v>0</v>
      </c>
      <c r="E60" s="68">
        <f t="shared" si="4"/>
        <v>0</v>
      </c>
    </row>
    <row r="61" spans="1:5" ht="15">
      <c r="A61" s="86"/>
      <c r="B61" s="90"/>
      <c r="C61" s="27" t="s">
        <v>6</v>
      </c>
      <c r="D61" s="68">
        <f t="shared" si="4"/>
        <v>176352.41</v>
      </c>
      <c r="E61" s="68">
        <f t="shared" si="4"/>
        <v>104926.99</v>
      </c>
    </row>
    <row r="62" spans="1:5" ht="15">
      <c r="A62" s="86"/>
      <c r="B62" s="90"/>
      <c r="C62" s="27" t="s">
        <v>51</v>
      </c>
      <c r="D62" s="68"/>
      <c r="E62" s="68"/>
    </row>
    <row r="63" spans="1:5" ht="15">
      <c r="A63" s="87"/>
      <c r="B63" s="91"/>
      <c r="C63" s="27" t="s">
        <v>52</v>
      </c>
      <c r="D63" s="68">
        <f aca="true" t="shared" si="5" ref="D63:E65">D73</f>
        <v>201976.4</v>
      </c>
      <c r="E63" s="68">
        <f t="shared" si="5"/>
        <v>126493.62</v>
      </c>
    </row>
    <row r="64" spans="1:5" ht="15">
      <c r="A64" s="87"/>
      <c r="B64" s="91"/>
      <c r="C64" s="27" t="s">
        <v>53</v>
      </c>
      <c r="D64" s="68">
        <f t="shared" si="5"/>
        <v>0</v>
      </c>
      <c r="E64" s="68">
        <f t="shared" si="5"/>
        <v>0</v>
      </c>
    </row>
    <row r="65" spans="1:5" ht="15">
      <c r="A65" s="87"/>
      <c r="B65" s="91"/>
      <c r="C65" s="27" t="s">
        <v>128</v>
      </c>
      <c r="D65" s="68">
        <f t="shared" si="5"/>
        <v>738.1</v>
      </c>
      <c r="E65" s="68">
        <f t="shared" si="5"/>
        <v>738.1</v>
      </c>
    </row>
    <row r="66" spans="1:5" ht="15">
      <c r="A66" s="87"/>
      <c r="B66" s="91"/>
      <c r="C66" s="27" t="s">
        <v>60</v>
      </c>
      <c r="D66" s="68">
        <v>0</v>
      </c>
      <c r="E66" s="68">
        <v>0</v>
      </c>
    </row>
    <row r="67" spans="1:5" ht="16.5" customHeight="1">
      <c r="A67" s="88"/>
      <c r="B67" s="92"/>
      <c r="C67" s="27" t="s">
        <v>122</v>
      </c>
      <c r="D67" s="68">
        <f>D77</f>
        <v>0</v>
      </c>
      <c r="E67" s="68">
        <f>E77</f>
        <v>0</v>
      </c>
    </row>
    <row r="68" spans="1:5" ht="15">
      <c r="A68" s="93" t="s">
        <v>61</v>
      </c>
      <c r="B68" s="93" t="s">
        <v>96</v>
      </c>
      <c r="C68" s="28" t="s">
        <v>42</v>
      </c>
      <c r="D68" s="66">
        <f>D69+D70+D71+D76</f>
        <v>202714.5</v>
      </c>
      <c r="E68" s="66">
        <f>E69+E70+E71+E76</f>
        <v>127231.72</v>
      </c>
    </row>
    <row r="69" spans="1:5" ht="15">
      <c r="A69" s="94"/>
      <c r="B69" s="94"/>
      <c r="C69" s="28" t="s">
        <v>5</v>
      </c>
      <c r="D69" s="66">
        <v>26362.09</v>
      </c>
      <c r="E69" s="65">
        <v>22304.73</v>
      </c>
    </row>
    <row r="70" spans="1:5" ht="15">
      <c r="A70" s="94"/>
      <c r="B70" s="94"/>
      <c r="C70" s="28" t="s">
        <v>54</v>
      </c>
      <c r="D70" s="66">
        <v>0</v>
      </c>
      <c r="E70" s="65">
        <v>0</v>
      </c>
    </row>
    <row r="71" spans="1:5" ht="15">
      <c r="A71" s="94"/>
      <c r="B71" s="94"/>
      <c r="C71" s="28" t="s">
        <v>6</v>
      </c>
      <c r="D71" s="66">
        <v>176352.41</v>
      </c>
      <c r="E71" s="65">
        <v>104926.99</v>
      </c>
    </row>
    <row r="72" spans="1:5" ht="15">
      <c r="A72" s="94"/>
      <c r="B72" s="94"/>
      <c r="C72" s="28" t="s">
        <v>51</v>
      </c>
      <c r="D72" s="50"/>
      <c r="E72" s="51"/>
    </row>
    <row r="73" spans="1:5" ht="15">
      <c r="A73" s="94"/>
      <c r="B73" s="94"/>
      <c r="C73" s="28" t="s">
        <v>52</v>
      </c>
      <c r="D73" s="66">
        <v>201976.4</v>
      </c>
      <c r="E73" s="65">
        <v>126493.62</v>
      </c>
    </row>
    <row r="74" spans="1:5" ht="15">
      <c r="A74" s="94"/>
      <c r="B74" s="94"/>
      <c r="C74" s="28" t="s">
        <v>53</v>
      </c>
      <c r="D74" s="66">
        <v>0</v>
      </c>
      <c r="E74" s="65">
        <v>0</v>
      </c>
    </row>
    <row r="75" spans="1:5" ht="15">
      <c r="A75" s="94"/>
      <c r="B75" s="94"/>
      <c r="C75" s="28" t="s">
        <v>128</v>
      </c>
      <c r="D75" s="66">
        <v>738.1</v>
      </c>
      <c r="E75" s="65">
        <v>738.1</v>
      </c>
    </row>
    <row r="76" spans="1:5" ht="15">
      <c r="A76" s="94"/>
      <c r="B76" s="94"/>
      <c r="C76" s="28" t="s">
        <v>60</v>
      </c>
      <c r="D76" s="66">
        <v>0</v>
      </c>
      <c r="E76" s="65">
        <v>0</v>
      </c>
    </row>
    <row r="77" spans="1:5" ht="15">
      <c r="A77" s="95"/>
      <c r="B77" s="95"/>
      <c r="C77" s="28" t="s">
        <v>122</v>
      </c>
      <c r="D77" s="69">
        <v>0</v>
      </c>
      <c r="E77" s="69">
        <v>0</v>
      </c>
    </row>
  </sheetData>
  <mergeCells count="15">
    <mergeCell ref="B11:E11"/>
    <mergeCell ref="B10:C10"/>
    <mergeCell ref="B12:C12"/>
    <mergeCell ref="A17:A27"/>
    <mergeCell ref="B17:B27"/>
    <mergeCell ref="A28:A37"/>
    <mergeCell ref="B28:B37"/>
    <mergeCell ref="A38:A47"/>
    <mergeCell ref="B38:B47"/>
    <mergeCell ref="A48:A57"/>
    <mergeCell ref="B48:B57"/>
    <mergeCell ref="A58:A67"/>
    <mergeCell ref="B58:B67"/>
    <mergeCell ref="A68:A77"/>
    <mergeCell ref="B68:B7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Layout" zoomScale="73" zoomScaleSheetLayoutView="86" zoomScalePageLayoutView="73" workbookViewId="0" topLeftCell="A34">
      <selection activeCell="C42" sqref="C42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spans="3:7" ht="15">
      <c r="C3" s="4"/>
      <c r="G3" s="5" t="s">
        <v>29</v>
      </c>
    </row>
    <row r="4" spans="3:7" ht="15">
      <c r="C4" s="4"/>
      <c r="G4" s="5" t="s">
        <v>18</v>
      </c>
    </row>
    <row r="5" spans="3:7" ht="15">
      <c r="C5" s="4"/>
      <c r="G5" s="5" t="s">
        <v>19</v>
      </c>
    </row>
    <row r="6" spans="3:7" ht="15">
      <c r="C6" s="4"/>
      <c r="G6" s="5" t="s">
        <v>20</v>
      </c>
    </row>
    <row r="7" spans="3:7" ht="15">
      <c r="C7" s="4"/>
      <c r="G7" s="5" t="s">
        <v>46</v>
      </c>
    </row>
    <row r="8" spans="3:7" ht="15">
      <c r="C8" s="4"/>
      <c r="G8" s="5" t="s">
        <v>49</v>
      </c>
    </row>
    <row r="9" ht="15">
      <c r="C9" s="4"/>
    </row>
    <row r="10" spans="3:7" ht="15">
      <c r="C10" s="4"/>
      <c r="G10" s="5" t="s">
        <v>30</v>
      </c>
    </row>
    <row r="11" spans="2:7" ht="15">
      <c r="B11" s="117" t="s">
        <v>31</v>
      </c>
      <c r="C11" s="117"/>
      <c r="D11" s="117"/>
      <c r="E11" s="117"/>
      <c r="F11" s="117"/>
      <c r="G11" s="117"/>
    </row>
    <row r="12" spans="2:7" ht="30" customHeight="1">
      <c r="B12" s="150" t="s">
        <v>145</v>
      </c>
      <c r="C12" s="151"/>
      <c r="D12" s="151"/>
      <c r="E12" s="151"/>
      <c r="F12" s="151"/>
      <c r="G12" s="151"/>
    </row>
    <row r="13" spans="2:7" ht="15">
      <c r="B13" s="117"/>
      <c r="C13" s="117"/>
      <c r="D13" s="117"/>
      <c r="E13" s="117"/>
      <c r="F13" s="117"/>
      <c r="G13" s="117"/>
    </row>
    <row r="14" spans="2:7" ht="15">
      <c r="B14" s="6"/>
      <c r="C14" s="6"/>
      <c r="D14" s="6"/>
      <c r="E14" s="6"/>
      <c r="F14" s="6"/>
      <c r="G14" s="6"/>
    </row>
    <row r="15" ht="9" customHeight="1"/>
    <row r="16" spans="1:7" ht="30.75" customHeight="1">
      <c r="A16" s="126" t="s">
        <v>7</v>
      </c>
      <c r="B16" s="121" t="s">
        <v>32</v>
      </c>
      <c r="C16" s="121" t="s">
        <v>33</v>
      </c>
      <c r="D16" s="118" t="s">
        <v>50</v>
      </c>
      <c r="E16" s="119"/>
      <c r="F16" s="120"/>
      <c r="G16" s="121" t="s">
        <v>35</v>
      </c>
    </row>
    <row r="17" spans="1:7" ht="15.75" customHeight="1">
      <c r="A17" s="127"/>
      <c r="B17" s="122"/>
      <c r="C17" s="122"/>
      <c r="D17" s="121" t="s">
        <v>34</v>
      </c>
      <c r="E17" s="124" t="s">
        <v>12</v>
      </c>
      <c r="F17" s="125"/>
      <c r="G17" s="122"/>
    </row>
    <row r="18" spans="1:7" ht="32.25" customHeight="1">
      <c r="A18" s="128"/>
      <c r="B18" s="123"/>
      <c r="C18" s="123"/>
      <c r="D18" s="123"/>
      <c r="E18" s="39" t="s">
        <v>13</v>
      </c>
      <c r="F18" s="38" t="s">
        <v>14</v>
      </c>
      <c r="G18" s="123"/>
    </row>
    <row r="19" spans="1:7" ht="16.5" customHeight="1">
      <c r="A19" s="31">
        <v>1</v>
      </c>
      <c r="B19" s="31">
        <v>2</v>
      </c>
      <c r="C19" s="31">
        <v>3</v>
      </c>
      <c r="D19" s="31">
        <v>4</v>
      </c>
      <c r="E19" s="32">
        <v>5</v>
      </c>
      <c r="F19" s="33">
        <v>6</v>
      </c>
      <c r="G19" s="33">
        <v>7</v>
      </c>
    </row>
    <row r="20" spans="1:7" ht="18" customHeight="1">
      <c r="A20" s="129" t="s">
        <v>88</v>
      </c>
      <c r="B20" s="130"/>
      <c r="C20" s="130"/>
      <c r="D20" s="130"/>
      <c r="E20" s="130"/>
      <c r="F20" s="130"/>
      <c r="G20" s="131"/>
    </row>
    <row r="21" spans="1:7" ht="17.25" customHeight="1">
      <c r="A21" s="103" t="s">
        <v>67</v>
      </c>
      <c r="B21" s="104"/>
      <c r="C21" s="104"/>
      <c r="D21" s="104"/>
      <c r="E21" s="104"/>
      <c r="F21" s="104"/>
      <c r="G21" s="104"/>
    </row>
    <row r="22" spans="1:7" ht="36.75" customHeight="1">
      <c r="A22" s="25"/>
      <c r="B22" s="26" t="s">
        <v>68</v>
      </c>
      <c r="C22" s="74" t="s">
        <v>16</v>
      </c>
      <c r="D22" s="34">
        <v>20</v>
      </c>
      <c r="E22" s="34">
        <v>16</v>
      </c>
      <c r="F22" s="34">
        <v>12</v>
      </c>
      <c r="G22" s="35" t="s">
        <v>130</v>
      </c>
    </row>
    <row r="23" spans="1:7" ht="16.5" customHeight="1">
      <c r="A23" s="137" t="s">
        <v>69</v>
      </c>
      <c r="B23" s="138"/>
      <c r="C23" s="138"/>
      <c r="D23" s="138"/>
      <c r="E23" s="138"/>
      <c r="F23" s="138"/>
      <c r="G23" s="139"/>
    </row>
    <row r="24" spans="1:7" ht="16.5" customHeight="1">
      <c r="A24" s="107" t="s">
        <v>70</v>
      </c>
      <c r="B24" s="108"/>
      <c r="C24" s="108"/>
      <c r="D24" s="108"/>
      <c r="E24" s="108"/>
      <c r="F24" s="108"/>
      <c r="G24" s="109"/>
    </row>
    <row r="25" spans="1:7" ht="30.75" customHeight="1">
      <c r="A25" s="70" t="s">
        <v>1</v>
      </c>
      <c r="B25" s="26" t="s">
        <v>71</v>
      </c>
      <c r="C25" s="74" t="s">
        <v>16</v>
      </c>
      <c r="D25" s="34">
        <v>45</v>
      </c>
      <c r="E25" s="34">
        <v>46</v>
      </c>
      <c r="F25" s="34">
        <v>46</v>
      </c>
      <c r="G25" s="7"/>
    </row>
    <row r="26" spans="1:7" ht="17.25" customHeight="1">
      <c r="A26" s="105" t="s">
        <v>72</v>
      </c>
      <c r="B26" s="132"/>
      <c r="C26" s="132"/>
      <c r="D26" s="132"/>
      <c r="E26" s="132"/>
      <c r="F26" s="132"/>
      <c r="G26" s="133"/>
    </row>
    <row r="27" spans="1:7" ht="32.25" customHeight="1">
      <c r="A27" s="70" t="s">
        <v>2</v>
      </c>
      <c r="B27" s="26" t="s">
        <v>65</v>
      </c>
      <c r="C27" s="74" t="s">
        <v>64</v>
      </c>
      <c r="D27" s="34">
        <v>117</v>
      </c>
      <c r="E27" s="34">
        <v>122</v>
      </c>
      <c r="F27" s="34">
        <v>122</v>
      </c>
      <c r="G27" s="7"/>
    </row>
    <row r="28" spans="1:7" ht="16.5" customHeight="1">
      <c r="A28" s="107" t="s">
        <v>73</v>
      </c>
      <c r="B28" s="108"/>
      <c r="C28" s="108"/>
      <c r="D28" s="108"/>
      <c r="E28" s="108"/>
      <c r="F28" s="108"/>
      <c r="G28" s="109"/>
    </row>
    <row r="29" spans="1:7" ht="18.75" customHeight="1">
      <c r="A29" s="70" t="s">
        <v>43</v>
      </c>
      <c r="B29" s="29" t="s">
        <v>74</v>
      </c>
      <c r="C29" s="74" t="s">
        <v>63</v>
      </c>
      <c r="D29" s="34">
        <v>277</v>
      </c>
      <c r="E29" s="34">
        <v>174</v>
      </c>
      <c r="F29" s="34">
        <v>174</v>
      </c>
      <c r="G29" s="37"/>
    </row>
    <row r="30" spans="1:7" ht="24" customHeight="1">
      <c r="A30" s="24" t="s">
        <v>146</v>
      </c>
      <c r="B30" s="26" t="s">
        <v>75</v>
      </c>
      <c r="C30" s="74" t="s">
        <v>63</v>
      </c>
      <c r="D30" s="34">
        <v>2</v>
      </c>
      <c r="E30" s="34">
        <v>3</v>
      </c>
      <c r="F30" s="34">
        <v>6</v>
      </c>
      <c r="G30" s="35" t="s">
        <v>131</v>
      </c>
    </row>
    <row r="31" spans="1:7" ht="31.5" customHeight="1">
      <c r="A31" s="76" t="s">
        <v>147</v>
      </c>
      <c r="B31" s="29" t="s">
        <v>76</v>
      </c>
      <c r="C31" s="74" t="s">
        <v>66</v>
      </c>
      <c r="D31" s="34">
        <v>155.27</v>
      </c>
      <c r="E31" s="34">
        <v>137.6</v>
      </c>
      <c r="F31" s="34">
        <v>137.6</v>
      </c>
      <c r="G31" s="7"/>
    </row>
    <row r="32" spans="1:7" ht="18.75" customHeight="1">
      <c r="A32" s="107" t="s">
        <v>77</v>
      </c>
      <c r="B32" s="110"/>
      <c r="C32" s="110"/>
      <c r="D32" s="110"/>
      <c r="E32" s="110"/>
      <c r="F32" s="110"/>
      <c r="G32" s="111"/>
    </row>
    <row r="33" spans="1:7" ht="45.75" customHeight="1">
      <c r="A33" s="76" t="s">
        <v>148</v>
      </c>
      <c r="B33" s="26" t="s">
        <v>78</v>
      </c>
      <c r="C33" s="74" t="s">
        <v>15</v>
      </c>
      <c r="D33" s="34">
        <v>0</v>
      </c>
      <c r="E33" s="34">
        <v>0</v>
      </c>
      <c r="F33" s="34">
        <v>0</v>
      </c>
      <c r="G33" s="15"/>
    </row>
    <row r="34" spans="1:7" ht="20.25" customHeight="1">
      <c r="A34" s="103" t="s">
        <v>79</v>
      </c>
      <c r="B34" s="104"/>
      <c r="C34" s="104"/>
      <c r="D34" s="104"/>
      <c r="E34" s="104"/>
      <c r="F34" s="104"/>
      <c r="G34" s="104"/>
    </row>
    <row r="35" spans="1:7" ht="58.5" customHeight="1">
      <c r="A35" s="14"/>
      <c r="B35" s="26" t="s">
        <v>80</v>
      </c>
      <c r="C35" s="74" t="s">
        <v>15</v>
      </c>
      <c r="D35" s="34">
        <v>80.61</v>
      </c>
      <c r="E35" s="34">
        <v>79.13</v>
      </c>
      <c r="F35" s="34">
        <v>78.58</v>
      </c>
      <c r="G35" s="78" t="s">
        <v>132</v>
      </c>
    </row>
    <row r="36" spans="1:7" ht="54.75" customHeight="1">
      <c r="A36" s="14"/>
      <c r="B36" s="26" t="s">
        <v>81</v>
      </c>
      <c r="C36" s="74" t="s">
        <v>15</v>
      </c>
      <c r="D36" s="34">
        <v>3.42</v>
      </c>
      <c r="E36" s="34">
        <v>3.42</v>
      </c>
      <c r="F36" s="34">
        <v>3.42</v>
      </c>
      <c r="G36" s="15"/>
    </row>
    <row r="37" spans="1:7" ht="17.25" customHeight="1">
      <c r="A37" s="107" t="s">
        <v>82</v>
      </c>
      <c r="B37" s="110"/>
      <c r="C37" s="110"/>
      <c r="D37" s="110"/>
      <c r="E37" s="110"/>
      <c r="F37" s="110"/>
      <c r="G37" s="111"/>
    </row>
    <row r="38" spans="1:7" ht="35.25" customHeight="1">
      <c r="A38" s="134" t="s">
        <v>83</v>
      </c>
      <c r="B38" s="135"/>
      <c r="C38" s="135"/>
      <c r="D38" s="135"/>
      <c r="E38" s="135"/>
      <c r="F38" s="135"/>
      <c r="G38" s="136"/>
    </row>
    <row r="39" spans="1:7" ht="53.25" customHeight="1">
      <c r="A39" s="24" t="s">
        <v>61</v>
      </c>
      <c r="B39" s="26" t="s">
        <v>84</v>
      </c>
      <c r="C39" s="74" t="s">
        <v>66</v>
      </c>
      <c r="D39" s="34">
        <v>11.8</v>
      </c>
      <c r="E39" s="34">
        <v>11.99</v>
      </c>
      <c r="F39" s="34">
        <v>12.85</v>
      </c>
      <c r="G39" s="25" t="s">
        <v>133</v>
      </c>
    </row>
    <row r="40" spans="1:7" ht="30.75" customHeight="1">
      <c r="A40" s="24" t="s">
        <v>62</v>
      </c>
      <c r="B40" s="26" t="s">
        <v>85</v>
      </c>
      <c r="C40" s="74" t="s">
        <v>66</v>
      </c>
      <c r="D40" s="34">
        <v>0.66</v>
      </c>
      <c r="E40" s="34">
        <v>2.399</v>
      </c>
      <c r="F40" s="34">
        <v>2.4</v>
      </c>
      <c r="G40" s="13"/>
    </row>
    <row r="41" spans="1:7" ht="39.75" customHeight="1">
      <c r="A41" s="24" t="s">
        <v>149</v>
      </c>
      <c r="B41" s="26" t="s">
        <v>86</v>
      </c>
      <c r="C41" s="24" t="s">
        <v>87</v>
      </c>
      <c r="D41" s="72">
        <v>14</v>
      </c>
      <c r="E41" s="34">
        <v>12</v>
      </c>
      <c r="F41" s="34">
        <v>12</v>
      </c>
      <c r="G41" s="12"/>
    </row>
    <row r="42" ht="31.5" customHeight="1"/>
    <row r="43" ht="32.25" customHeight="1"/>
    <row r="44" ht="17.25" customHeight="1"/>
    <row r="45" ht="45.75" customHeight="1"/>
    <row r="46" ht="74.25" customHeight="1"/>
    <row r="47" ht="15.75" customHeight="1"/>
    <row r="48" ht="32.25" customHeight="1"/>
    <row r="49" ht="32.25" customHeight="1"/>
    <row r="50" ht="32.25" customHeight="1"/>
    <row r="51" ht="22.5" customHeight="1"/>
    <row r="52" ht="48" customHeight="1"/>
    <row r="53" ht="21" customHeight="1"/>
    <row r="54" ht="21.75" customHeight="1"/>
    <row r="55" ht="19.5" customHeight="1"/>
    <row r="56" ht="21.75" customHeight="1"/>
    <row r="57" ht="32.25" customHeight="1"/>
    <row r="58" ht="21.75" customHeight="1"/>
    <row r="59" ht="46.5" customHeight="1"/>
    <row r="60" ht="75.75" customHeight="1"/>
    <row r="61" ht="18" customHeight="1"/>
    <row r="62" ht="15.75" customHeight="1"/>
    <row r="63" ht="47.25" customHeight="1"/>
    <row r="64" ht="18" customHeight="1"/>
    <row r="65" ht="17.25" customHeight="1"/>
    <row r="66" ht="30.75" customHeight="1"/>
    <row r="67" ht="45" customHeight="1"/>
    <row r="68" ht="48" customHeight="1"/>
    <row r="69" ht="46.5" customHeight="1"/>
    <row r="70" ht="45" customHeight="1"/>
    <row r="71" ht="17.25" customHeight="1"/>
    <row r="72" ht="47.25" customHeight="1"/>
    <row r="73" ht="26.25" customHeight="1"/>
    <row r="75" ht="14.25" customHeight="1"/>
    <row r="76" ht="45" customHeight="1"/>
    <row r="77" ht="18" customHeight="1"/>
    <row r="78" ht="18" customHeight="1"/>
    <row r="79" ht="28.5" customHeight="1"/>
    <row r="80" ht="16.5" customHeight="1"/>
    <row r="81" ht="29.25" customHeight="1"/>
    <row r="82" ht="17.25" customHeight="1"/>
    <row r="83" ht="16.5" customHeight="1"/>
    <row r="84" ht="15" customHeight="1"/>
    <row r="85" ht="27.75" customHeight="1"/>
    <row r="86" ht="15" customHeight="1"/>
    <row r="87" ht="43.5" customHeight="1"/>
    <row r="88" ht="17.25" customHeight="1"/>
    <row r="89" ht="61.5" customHeight="1"/>
    <row r="90" ht="62.25" customHeight="1"/>
    <row r="91" ht="15.75" customHeight="1"/>
    <row r="92" ht="30" customHeight="1"/>
    <row r="93" ht="75.75" customHeight="1"/>
    <row r="94" ht="30" customHeight="1"/>
    <row r="95" ht="47.25" customHeight="1"/>
  </sheetData>
  <mergeCells count="20">
    <mergeCell ref="B12:G12"/>
    <mergeCell ref="A34:G34"/>
    <mergeCell ref="A26:G26"/>
    <mergeCell ref="A32:G32"/>
    <mergeCell ref="A38:G38"/>
    <mergeCell ref="A23:G23"/>
    <mergeCell ref="A37:G37"/>
    <mergeCell ref="A20:G20"/>
    <mergeCell ref="C16:C18"/>
    <mergeCell ref="E17:F17"/>
    <mergeCell ref="A16:A18"/>
    <mergeCell ref="B16:B18"/>
    <mergeCell ref="B11:G11"/>
    <mergeCell ref="B13:G13"/>
    <mergeCell ref="D16:F16"/>
    <mergeCell ref="G16:G18"/>
    <mergeCell ref="D17:D18"/>
    <mergeCell ref="A28:G28"/>
    <mergeCell ref="A21:G21"/>
    <mergeCell ref="A24:G24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zoomScale="66" zoomScalePageLayoutView="66" workbookViewId="0" topLeftCell="A33">
      <selection activeCell="E48" sqref="E48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21" t="s">
        <v>36</v>
      </c>
    </row>
    <row r="3" spans="1:6" ht="15">
      <c r="A3" s="8"/>
      <c r="B3" s="8"/>
      <c r="C3" s="8"/>
      <c r="D3" s="8"/>
      <c r="E3" s="8"/>
      <c r="F3" s="21" t="s">
        <v>18</v>
      </c>
    </row>
    <row r="4" spans="1:6" ht="15">
      <c r="A4" s="8"/>
      <c r="B4" s="8"/>
      <c r="C4" s="8"/>
      <c r="D4" s="8"/>
      <c r="E4" s="8"/>
      <c r="F4" s="21" t="s">
        <v>19</v>
      </c>
    </row>
    <row r="5" spans="1:6" ht="15">
      <c r="A5" s="8"/>
      <c r="B5" s="8"/>
      <c r="C5" s="8"/>
      <c r="D5" s="8"/>
      <c r="E5" s="8"/>
      <c r="F5" s="21" t="s">
        <v>20</v>
      </c>
    </row>
    <row r="6" spans="1:6" ht="15">
      <c r="A6" s="8"/>
      <c r="B6" s="8"/>
      <c r="C6" s="8"/>
      <c r="D6" s="8"/>
      <c r="E6" s="8"/>
      <c r="F6" s="21" t="s">
        <v>46</v>
      </c>
    </row>
    <row r="7" spans="1:6" ht="15">
      <c r="A7" s="8"/>
      <c r="B7" s="8"/>
      <c r="C7" s="8"/>
      <c r="D7" s="8"/>
      <c r="E7" s="8"/>
      <c r="F7" s="21" t="s">
        <v>47</v>
      </c>
    </row>
    <row r="8" spans="1:6" ht="15">
      <c r="A8" s="8"/>
      <c r="B8" s="8"/>
      <c r="C8" s="8"/>
      <c r="D8" s="8"/>
      <c r="E8" s="8"/>
      <c r="F8" s="16"/>
    </row>
    <row r="9" spans="1:6" ht="15">
      <c r="A9" s="8"/>
      <c r="B9" s="8"/>
      <c r="C9" s="8"/>
      <c r="D9" s="8"/>
      <c r="E9" s="8"/>
      <c r="F9" s="21" t="s">
        <v>11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102" t="s">
        <v>31</v>
      </c>
      <c r="B11" s="102"/>
      <c r="C11" s="102"/>
      <c r="D11" s="102"/>
      <c r="E11" s="102"/>
      <c r="F11" s="102"/>
    </row>
    <row r="12" spans="1:6" ht="33" customHeight="1">
      <c r="A12" s="152" t="s">
        <v>150</v>
      </c>
      <c r="B12" s="152"/>
      <c r="C12" s="152"/>
      <c r="D12" s="152"/>
      <c r="E12" s="152"/>
      <c r="F12" s="152"/>
    </row>
    <row r="13" spans="1:6" ht="15">
      <c r="A13" s="146"/>
      <c r="B13" s="146"/>
      <c r="C13" s="146"/>
      <c r="D13" s="146"/>
      <c r="E13" s="146"/>
      <c r="F13" s="146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58.5" customHeight="1">
      <c r="A16" s="19" t="s">
        <v>7</v>
      </c>
      <c r="B16" s="23" t="s">
        <v>37</v>
      </c>
      <c r="C16" s="24" t="s">
        <v>38</v>
      </c>
      <c r="D16" s="19" t="s">
        <v>39</v>
      </c>
      <c r="E16" s="23" t="s">
        <v>40</v>
      </c>
      <c r="F16" s="23" t="s">
        <v>41</v>
      </c>
    </row>
    <row r="17" spans="1:6" ht="15" customHeight="1">
      <c r="A17" s="20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</row>
    <row r="18" spans="1:6" ht="15">
      <c r="A18" s="115" t="s">
        <v>88</v>
      </c>
      <c r="B18" s="116"/>
      <c r="C18" s="116"/>
      <c r="D18" s="116"/>
      <c r="E18" s="116"/>
      <c r="F18" s="116"/>
    </row>
    <row r="19" spans="1:6" ht="15">
      <c r="A19" s="145" t="s">
        <v>102</v>
      </c>
      <c r="B19" s="143"/>
      <c r="C19" s="143"/>
      <c r="D19" s="143"/>
      <c r="E19" s="143"/>
      <c r="F19" s="144"/>
    </row>
    <row r="20" spans="1:6" ht="15">
      <c r="A20" s="112" t="s">
        <v>121</v>
      </c>
      <c r="B20" s="113"/>
      <c r="C20" s="113"/>
      <c r="D20" s="113"/>
      <c r="E20" s="113"/>
      <c r="F20" s="114"/>
    </row>
    <row r="21" spans="1:6" ht="15">
      <c r="A21" s="112" t="s">
        <v>103</v>
      </c>
      <c r="B21" s="113"/>
      <c r="C21" s="113"/>
      <c r="D21" s="113"/>
      <c r="E21" s="113"/>
      <c r="F21" s="114"/>
    </row>
    <row r="22" spans="1:6" ht="65.25" customHeight="1">
      <c r="A22" s="36" t="s">
        <v>1</v>
      </c>
      <c r="B22" s="26" t="s">
        <v>104</v>
      </c>
      <c r="C22" s="73">
        <v>43466</v>
      </c>
      <c r="D22" s="73">
        <v>43800</v>
      </c>
      <c r="E22" s="26" t="s">
        <v>142</v>
      </c>
      <c r="F22" s="26" t="s">
        <v>134</v>
      </c>
    </row>
    <row r="23" spans="1:6" ht="15">
      <c r="A23" s="140" t="s">
        <v>105</v>
      </c>
      <c r="B23" s="141"/>
      <c r="C23" s="141"/>
      <c r="D23" s="141"/>
      <c r="E23" s="141"/>
      <c r="F23" s="142"/>
    </row>
    <row r="24" spans="1:6" ht="15">
      <c r="A24" s="112" t="s">
        <v>72</v>
      </c>
      <c r="B24" s="113"/>
      <c r="C24" s="113"/>
      <c r="D24" s="113"/>
      <c r="E24" s="113"/>
      <c r="F24" s="114"/>
    </row>
    <row r="25" spans="1:6" ht="130.5" customHeight="1">
      <c r="A25" s="36" t="s">
        <v>2</v>
      </c>
      <c r="B25" s="75" t="s">
        <v>106</v>
      </c>
      <c r="C25" s="73">
        <v>43466</v>
      </c>
      <c r="D25" s="73">
        <v>43800</v>
      </c>
      <c r="E25" s="26" t="s">
        <v>141</v>
      </c>
      <c r="F25" s="26" t="s">
        <v>135</v>
      </c>
    </row>
    <row r="26" spans="1:6" ht="15">
      <c r="A26" s="140" t="s">
        <v>107</v>
      </c>
      <c r="B26" s="141"/>
      <c r="C26" s="141"/>
      <c r="D26" s="141"/>
      <c r="E26" s="141"/>
      <c r="F26" s="142"/>
    </row>
    <row r="27" spans="1:6" ht="15">
      <c r="A27" s="112" t="s">
        <v>108</v>
      </c>
      <c r="B27" s="113"/>
      <c r="C27" s="113"/>
      <c r="D27" s="113"/>
      <c r="E27" s="113"/>
      <c r="F27" s="114"/>
    </row>
    <row r="28" spans="1:6" ht="120" customHeight="1">
      <c r="A28" s="36" t="s">
        <v>43</v>
      </c>
      <c r="B28" s="26" t="s">
        <v>109</v>
      </c>
      <c r="C28" s="73">
        <v>43466</v>
      </c>
      <c r="D28" s="73">
        <v>43830</v>
      </c>
      <c r="E28" s="26" t="s">
        <v>140</v>
      </c>
      <c r="F28" s="26" t="s">
        <v>136</v>
      </c>
    </row>
    <row r="29" spans="1:6" ht="17.25" customHeight="1">
      <c r="A29" s="140" t="s">
        <v>111</v>
      </c>
      <c r="B29" s="141"/>
      <c r="C29" s="141"/>
      <c r="D29" s="141"/>
      <c r="E29" s="141"/>
      <c r="F29" s="142"/>
    </row>
    <row r="30" spans="1:6" ht="17.25" customHeight="1">
      <c r="A30" s="140" t="s">
        <v>112</v>
      </c>
      <c r="B30" s="141"/>
      <c r="C30" s="141"/>
      <c r="D30" s="141"/>
      <c r="E30" s="141"/>
      <c r="F30" s="142"/>
    </row>
    <row r="31" spans="1:6" ht="17.25" customHeight="1">
      <c r="A31" s="140" t="s">
        <v>113</v>
      </c>
      <c r="B31" s="141"/>
      <c r="C31" s="141"/>
      <c r="D31" s="141"/>
      <c r="E31" s="141"/>
      <c r="F31" s="142"/>
    </row>
    <row r="32" spans="1:6" ht="15">
      <c r="A32" s="112" t="s">
        <v>77</v>
      </c>
      <c r="B32" s="113"/>
      <c r="C32" s="113"/>
      <c r="D32" s="113"/>
      <c r="E32" s="113"/>
      <c r="F32" s="114"/>
    </row>
    <row r="33" spans="1:6" ht="39">
      <c r="A33" s="36" t="s">
        <v>146</v>
      </c>
      <c r="B33" s="26" t="s">
        <v>110</v>
      </c>
      <c r="C33" s="73">
        <v>43466</v>
      </c>
      <c r="D33" s="73">
        <v>43830</v>
      </c>
      <c r="E33" s="75" t="s">
        <v>139</v>
      </c>
      <c r="F33" s="71" t="s">
        <v>119</v>
      </c>
    </row>
    <row r="34" spans="1:6" ht="15">
      <c r="A34" s="140" t="s">
        <v>114</v>
      </c>
      <c r="B34" s="141"/>
      <c r="C34" s="141"/>
      <c r="D34" s="141"/>
      <c r="E34" s="141"/>
      <c r="F34" s="142"/>
    </row>
    <row r="35" spans="1:6" ht="15">
      <c r="A35" s="106" t="s">
        <v>115</v>
      </c>
      <c r="B35" s="143"/>
      <c r="C35" s="143"/>
      <c r="D35" s="143"/>
      <c r="E35" s="143"/>
      <c r="F35" s="144"/>
    </row>
    <row r="36" spans="1:6" ht="15">
      <c r="A36" s="112" t="s">
        <v>120</v>
      </c>
      <c r="B36" s="113"/>
      <c r="C36" s="113"/>
      <c r="D36" s="113"/>
      <c r="E36" s="113"/>
      <c r="F36" s="114"/>
    </row>
    <row r="37" spans="1:6" ht="31.5" customHeight="1">
      <c r="A37" s="147" t="s">
        <v>116</v>
      </c>
      <c r="B37" s="148"/>
      <c r="C37" s="148"/>
      <c r="D37" s="148"/>
      <c r="E37" s="148"/>
      <c r="F37" s="149"/>
    </row>
    <row r="38" spans="1:6" ht="291.75" customHeight="1">
      <c r="A38" s="36" t="s">
        <v>61</v>
      </c>
      <c r="B38" s="75" t="s">
        <v>117</v>
      </c>
      <c r="C38" s="73">
        <v>43466</v>
      </c>
      <c r="D38" s="73">
        <v>43830</v>
      </c>
      <c r="E38" s="26" t="s">
        <v>138</v>
      </c>
      <c r="F38" s="26" t="s">
        <v>137</v>
      </c>
    </row>
    <row r="39" spans="1:6" ht="15">
      <c r="A39" s="140" t="s">
        <v>118</v>
      </c>
      <c r="B39" s="141"/>
      <c r="C39" s="141"/>
      <c r="D39" s="141"/>
      <c r="E39" s="141"/>
      <c r="F39" s="142"/>
    </row>
  </sheetData>
  <mergeCells count="20">
    <mergeCell ref="A36:F36"/>
    <mergeCell ref="A37:F37"/>
    <mergeCell ref="A39:F39"/>
    <mergeCell ref="A32:F32"/>
    <mergeCell ref="A34:F34"/>
    <mergeCell ref="A11:F11"/>
    <mergeCell ref="A13:F13"/>
    <mergeCell ref="A12:F12"/>
    <mergeCell ref="A18:F18"/>
    <mergeCell ref="A19:F19"/>
    <mergeCell ref="A20:F20"/>
    <mergeCell ref="A21:F21"/>
    <mergeCell ref="A23:F23"/>
    <mergeCell ref="A24:F24"/>
    <mergeCell ref="A26:F26"/>
    <mergeCell ref="A27:F27"/>
    <mergeCell ref="A30:F30"/>
    <mergeCell ref="A31:F31"/>
    <mergeCell ref="A35:F35"/>
    <mergeCell ref="A29:F29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2020-03-19T08:39:01Z</cp:lastPrinted>
  <dcterms:created xsi:type="dcterms:W3CDTF">2014-05-05T16:51:08Z</dcterms:created>
  <dcterms:modified xsi:type="dcterms:W3CDTF">2020-04-06T10:56:32Z</dcterms:modified>
  <cp:category/>
  <cp:version/>
  <cp:contentType/>
  <cp:contentStatus/>
</cp:coreProperties>
</file>