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0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<sst xmlns="http://schemas.openxmlformats.org/spreadsheetml/2006/main" count="234" uniqueCount="135">
  <si>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</si>
  <si>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</si>
  <si>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</si>
  <si>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</si>
  <si>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</si>
  <si>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</si>
  <si>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</si>
  <si>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</si>
  <si>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</si>
  <si>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</si>
  <si>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</si>
  <si>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</si>
  <si>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</si>
  <si>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</si>
  <si>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</si>
  <si>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</si>
  <si>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</si>
  <si>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</si>
  <si>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</si>
  <si>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</si>
  <si>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</si>
  <si>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</si>
  <si>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</si>
  <si>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</si>
  <si>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</si>
  <si>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</si>
  <si>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</si>
  <si>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</si>
  <si>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</si>
  <si>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</si>
  <si>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</si>
  <si>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</si>
  <si>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</si>
  <si>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</si>
  <si>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</si>
  <si>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</si>
  <si>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</si>
  <si>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</si>
  <si>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</si>
  <si>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</si>
  <si>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</si>
  <si>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</si>
  <si>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</si>
  <si>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1.3.</t>
  </si>
  <si>
    <t>2.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</si>
  <si>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</si>
  <si>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</si>
  <si>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</si>
  <si>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</si>
  <si>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</si>
  <si>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</si>
  <si>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</si>
  <si>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</si>
  <si>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</si>
  <si>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</si>
  <si>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</si>
  <si>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</si>
  <si>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</si>
  <si>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</si>
  <si>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</si>
  <si>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</si>
  <si>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2.1.</t>
  </si>
  <si>
    <t>2.2.</t>
  </si>
  <si>
    <t>Муниципальная программа "Молодежь Ипатовского городского округа Ставропольского края"</t>
  </si>
  <si>
    <t>Доля молодых граждан, проживающих на территории Ипатовского городского округа Ставропольского края (далее - молодые граждане), задействованных в мероприятиях по реализации молодежной политики в Ипатовском городском округе Ставропольского края (далее – городской округ), в общем количестве молодых граждан</t>
  </si>
  <si>
    <t>Подпрограмма "Реализация молодежной политики в Ипатовском городском округе Ставропольского края"</t>
  </si>
  <si>
    <t>Задача 1. «Создание условий для организации и осуществления мероприятий по работе с молодежью в Ипатовском городском округе Ставропольского края»</t>
  </si>
  <si>
    <t>Доля молодых граждан городского округа, участвующих в мероприятиях по патриотическому воспитанию молодежи, в общем количестве молодых граждан городского округа</t>
  </si>
  <si>
    <t>Доля молодых граждан, принимающих участие в деятельности детских и молодежных объединений, в общем количестве молодых граждан городского округа</t>
  </si>
  <si>
    <t>Доля молодых граждан, задействованных в мероприятиях по работе с инициативной и талантливой молодежью, в общем количестве молодых граждан</t>
  </si>
  <si>
    <t>Задача 2. «Создание условий для эффективной работы муниципального казенного учреждения «Центр по работе с молодежью» Ипатовского городского округа Ставропольского края»</t>
  </si>
  <si>
    <t>Цель 1 Программы- Создание условий для реализации конституционных прав граждан в сфере реализации молодежной политики</t>
  </si>
  <si>
    <t>Цель 2 Программы- Создание условий дляобеспечения жильем молодых семей, признанных в установленном порядке, нуждающимися в улучшении жилищных условий</t>
  </si>
  <si>
    <t>Доля молодых граждан удовлетворительно оценивающих качество предоставления услуг муниципальным казенным учреждением «Центр по работе с молодежью» Ипатовского района Ставропольского края, в общем количестве граждан принимающих участие в ежегодном мониторинге качества предоставления услуг в сфере молодежной политики</t>
  </si>
  <si>
    <t>Подпрограмма "Обеспечение жильем молодых семей , проживающих в Ипатовском городском округе Ставропольского края"</t>
  </si>
  <si>
    <t>Задача 1.  «Предоставление молодым семьям социальных выплатна приобретение жилья или строительство индивидуального жилого дома»</t>
  </si>
  <si>
    <t>Количество молодых семей, получивших свидетельство о праве на получение социальной выплаты на приобретение (строительство) жилья</t>
  </si>
  <si>
    <t>отдел социального развития АИГО СК</t>
  </si>
  <si>
    <t>08</t>
  </si>
  <si>
    <t xml:space="preserve">Начальник отдела культуры и молодежной политики администрации Ипатовского городского округа  Ставропольского края (далее – отдел культуры и молодежной политики АИГО СК) Чубова И.В.,   Начальник отдела социального развития и общественной безопасности администрации Ипатовского городского округа Ставропольского края   (далее – отдел социального развития АИГО СК) Д.Н.Жихарев
</t>
  </si>
  <si>
    <t>отдел культуры и молодежной политики АИГО СК</t>
  </si>
  <si>
    <t>Основное мероприятие "Организация и проведение мероприятий для детей и молодежи"</t>
  </si>
  <si>
    <t>Основное мероприятие "Обеспечение деятельности муниципального казенного учреждения "Центр по работе с молодежью" Ипатовского городского округа Ставропольского края"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</si>
  <si>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</si>
  <si>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 "Предоставление молодым семьям социальных выплат на приобретение (строительство) жилья"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</si>
  <si>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</si>
  <si>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</si>
  <si>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"Молодежь  Ипатовского городского округа Ставропольского края"</t>
  </si>
  <si>
    <t>участнику Программы</t>
  </si>
  <si>
    <t>Расходы за 2018 год ( тыс.рублей)</t>
  </si>
  <si>
    <t>Цель 1 Программы  «Создание условий для реализации конституционных прав граждан в сфере реализации молодежной политики»</t>
  </si>
  <si>
    <t>Подпрограмма «Реализация молодежной политики в Ипатовском городском округе Ставропольского края»</t>
  </si>
  <si>
    <t>Задача 1. Создание условий для организации и осуществления мероприятий по работе молодежью в Ипатовском городском округе Ставропольского края</t>
  </si>
  <si>
    <t>Задача 2. Создание условий для эффективной работы муниципального казенного учреждения «Центр по работе с молодежью» Ипатовского городского округа Ставропольского края</t>
  </si>
  <si>
    <t xml:space="preserve">Обеспечение деятельности муниципального казенного учреждения «Центр по работе с молодежью» Ипатовского района Ставропольского края </t>
  </si>
  <si>
    <t>Цель 2 Программы  «Создание условий для обеспечения жильем молодых семей, признанных в установленном порядке, нуждающимися в улучшении жилищных условий»</t>
  </si>
  <si>
    <t>Контрольное событие: "Осуществление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края»</t>
  </si>
  <si>
    <t>Контрольное событие: «Количество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края»</t>
  </si>
  <si>
    <t>Подпрограмма «Обеспечение жильем молодых семей, проживающих в Ипатовском городском округе Ставропольского края»</t>
  </si>
  <si>
    <t>Задача 1. Предоставление молодым семьям социальных выплат на приобретение (строительство) жилья</t>
  </si>
  <si>
    <t>Контрольное событие: «Количество молодых семей, получивших социальные выплаты на приобретение (строительство) жилья»</t>
  </si>
  <si>
    <t>Доля молодых граждан удовлетворительно оценивающих качество предоставления услуг муниципальным казенным учреждением «Центр по работе с молодежью» Ипатовского района Ставропольского края, в общем количестве граждан принимающих участие в ежегодном мониторинге качества предоставления услуг в сфере молодежной политики- 97,0%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</si>
  <si>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</si>
  <si>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</si>
  <si>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</si>
  <si>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Организация и проведение мероприятий для детей и молодежи</t>
  </si>
  <si>
    <t>Обеспечение жильем молодых семей</t>
  </si>
  <si>
    <t>Доля молодых семей, улучшивших жилищные условия, в общем объеме молодых семей, состоящих на учете в качестве нуждающихся в улучшении жилищных условий в Ипатовском городском округе Ставропольского края</t>
  </si>
  <si>
    <t>коэффициент</t>
  </si>
  <si>
    <t>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</t>
  </si>
  <si>
    <t xml:space="preserve">Количество семей, исключенных из числа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Федерации, утвержненной постановлением Правительства Российской Федерации от 30 декабря 2017г. №1710,в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извещение о праве на получение социальной выплаты </t>
  </si>
  <si>
    <t>Объем привлеченных из краевого бюджета финансового обеспечения Подпрограммы за счет местного бюджета Ипатовского городского округа Ставропольского края в рамках предоставления молодым семьям социальных выплат</t>
  </si>
  <si>
    <t>02.11110</t>
  </si>
  <si>
    <t>01.S4970   01.S7660</t>
  </si>
  <si>
    <t>01.20220</t>
  </si>
  <si>
    <t>(+3,0)</t>
  </si>
  <si>
    <t>(-0,1)</t>
  </si>
  <si>
    <t>(- 23,35) На начало предоставления субсидий молодым семьям на учете в администрации Ипатовского городского округа Ставропольского края состояло 34 семьи, претендентов на получение субсидии. Министерством строительства и архитектуры СК были выделены денежные срества на 6 семей.</t>
  </si>
  <si>
    <t>(-9) В отчётном году 3 молодыми семьями не были реализованы извещения о предоставлении социальной выплаты на приобретение жимлья, по разным причинам: покупка дома за личные средства, нарушения при оформлении сделки купли-продажи, нарушения предъявляемые к жилью экономического класса.</t>
  </si>
  <si>
    <t>(-0,45) В отчётном году 3 молодыми семьями не были реализованы извещения о предоставлении социальной выплаты на приобретение жимлья, по разным причинам: покупка дома за личные средства, нарушения при оформлении сделки купли-продажи, нарушения предъявляемые к жилью экономического класса.</t>
  </si>
  <si>
    <t xml:space="preserve">В рамках выполнения контрольного события проведено 102  районных мероприятий (в 2018 году – 102), участниками которых стали 7900 человек, при этом наша молодежь приняла участие в двух Всероссийских конкурсах и в 38 краевых мероприятиях с участием 420 человек.
</t>
  </si>
  <si>
    <t xml:space="preserve">Доля молодых граждан, проживающих на территории городского округа, задействованных в мероприятиях по реализации молодежной политики в городском округе, в общем количестве молодых граждан городского округа- 76,7%;
доля молодых граждан городского округа, участвующих в мероприятиях по патриотическому воспитанию молодежи в общем количестве молодых граждан городского округа- 65,2%;
доля молодых граждан, принимающих участие в деятельности детских и молодежных объединений, в общем количестве молодых граждан городского округа- 52,1%;
доля молодых граждан, задействованных в мероприятиях по работе с инициативной и талантливой молодежью, в общем количестве молодых граждан городского округа- 10,4%.
</t>
  </si>
  <si>
    <t>В рамках беспечения деятельности муниципального казенного учреждения "Центр по работе с молодежью" Ипатовского района Ставропольского края за счет средств месного бюджета предусмотрено финансирование в сумме 2284,25 тыс. руб. Фактическое освоение -2273,43 тыс. руб. или 99,52%</t>
  </si>
  <si>
    <t>В рамках выполнения контрольного события в отчетном году было выдано 2 извещения о предоставлении социальной выплаты на приобретение жимлья, 7 семьям извещения были выданы в ноябре 2018 г., и право воспользоваться социальной вылатой перешло на 2019 г. Из них 6 семей реализовали свои права, 3 молодые семьи не смогли реализовать своё право на использование предоставленной социальной выплаты на приобретение жимлья, по разным причинам: покупка дома за личные средства, нарушения при оформлении сделки купли-продажи, не выполнены условия предъявляемые к жилью экономического класса.</t>
  </si>
  <si>
    <t>(-5)  У 7 извещений, выданных в ноябре 2018 г., перешло право использования социальной вылаты на 2019 г. Три молодые семьи не смогли реализовать своё право на использование предоставленной социальной выплаты на приобретение жимлья, по разным причинам: покупка дома за личные средства, нарушения при оформлении сделки купли-продажи, не выполнены условия предъявляемые к жилью экономического класса.</t>
  </si>
  <si>
    <t xml:space="preserve">Доля молодых семей, улучшивших жилищные условия, в общем объеме молодых семей, состоящих на учете в качестве нуждающихся в улучшении жилищных условий в городском округе- 17,65%;
Количество молодых семей, получивших свидетельство о праве на получение социальной выплаты на приобретение (строительство) жилья-7 ед.;                                                                                                                    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края- 5,26руб.
</t>
  </si>
  <si>
    <t xml:space="preserve"> о степени выполнения основных мероприятий подпрограмм, мероприятий и контрольных событий муниципальной Программы "Молодежь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</si>
  <si>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 "Молодежь Ипатовского городского округа Ставропольского края" и показателей решения задач подпрограмм  </t>
  </si>
  <si>
    <t>1.4.</t>
  </si>
  <si>
    <t>1.5.</t>
  </si>
  <si>
    <t>1.6.</t>
  </si>
  <si>
    <t>2.3.</t>
  </si>
  <si>
    <t>2.4.</t>
  </si>
  <si>
    <t>муниципальной программы "Молодежь  Ипатовского городского округа Ставропольского края"</t>
  </si>
  <si>
    <t>об использовании средств местного бюджета на реализацию муниципальной программы "Молодежь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</si>
</sst>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2" fontId="11" fillId="0" borderId="3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49" fontId="13" fillId="0" borderId="3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3" xfId="20" applyFont="1" applyFill="1" applyBorder="1" applyAlignment="1">
      <alignment horizontal="left" vertical="top" wrapText="1"/>
      <protection/>
    </xf>
    <xf numFmtId="0" fontId="13" fillId="0" borderId="8" xfId="20" applyFont="1" applyFill="1" applyBorder="1" applyAlignment="1">
      <alignment horizontal="left" vertical="top" wrapText="1"/>
      <protection/>
    </xf>
    <xf numFmtId="0" fontId="14" fillId="0" borderId="8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1" fillId="0" borderId="3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9" xfId="0" applyFont="1" applyBorder="1" applyAlignment="1">
      <alignment/>
    </xf>
    <xf numFmtId="0" fontId="14" fillId="0" borderId="4" xfId="0" applyFont="1" applyBorder="1" applyAlignment="1">
      <alignment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zoomScale="76" zoomScaleSheetLayoutView="82" zoomScalePageLayoutView="76" workbookViewId="0" topLeftCell="A1">
      <selection activeCell="F18" sqref="F18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3"/>
      <c r="H1" s="13" t="s">
        <v>17</v>
      </c>
      <c r="I1" s="13"/>
    </row>
    <row r="2" spans="1:9" ht="15">
      <c r="A2" s="8"/>
      <c r="B2" s="8"/>
      <c r="C2" s="8"/>
      <c r="D2" s="8"/>
      <c r="E2" s="8"/>
      <c r="F2" s="8"/>
      <c r="G2" s="13" t="s">
        <v>18</v>
      </c>
      <c r="H2" s="13"/>
      <c r="I2" s="13"/>
    </row>
    <row r="3" spans="1:9" ht="15">
      <c r="A3" s="8"/>
      <c r="B3" s="8"/>
      <c r="C3" s="8"/>
      <c r="D3" s="8"/>
      <c r="E3" s="8"/>
      <c r="F3" s="8"/>
      <c r="G3" s="13" t="s">
        <v>19</v>
      </c>
      <c r="H3" s="13"/>
      <c r="I3" s="13"/>
    </row>
    <row r="4" spans="1:9" ht="15">
      <c r="A4" s="8"/>
      <c r="B4" s="8"/>
      <c r="C4" s="8"/>
      <c r="D4" s="8"/>
      <c r="E4" s="8"/>
      <c r="F4" s="8"/>
      <c r="G4" s="13" t="s">
        <v>20</v>
      </c>
      <c r="H4" s="13"/>
      <c r="I4" s="13"/>
    </row>
    <row r="5" spans="1:9" ht="15">
      <c r="A5" s="8"/>
      <c r="B5" s="8"/>
      <c r="C5" s="8"/>
      <c r="D5" s="8"/>
      <c r="E5" s="8"/>
      <c r="F5" s="8"/>
      <c r="G5" s="13" t="s">
        <v>46</v>
      </c>
      <c r="H5" s="13"/>
      <c r="I5" s="13"/>
    </row>
    <row r="6" spans="1:9" ht="15">
      <c r="A6" s="8"/>
      <c r="B6" s="8"/>
      <c r="C6" s="8"/>
      <c r="D6" s="8"/>
      <c r="E6" s="8"/>
      <c r="F6" s="8"/>
      <c r="G6" s="13" t="s">
        <v>47</v>
      </c>
      <c r="H6" s="13"/>
      <c r="I6" s="13"/>
    </row>
    <row r="7" spans="1:9" ht="15">
      <c r="A7" s="8"/>
      <c r="B7" s="8"/>
      <c r="C7" s="8"/>
      <c r="D7" s="8"/>
      <c r="E7" s="8"/>
      <c r="F7" s="8"/>
      <c r="G7" s="13"/>
      <c r="H7" s="13"/>
      <c r="I7" s="13"/>
    </row>
    <row r="8" spans="1:9" ht="15">
      <c r="A8" s="8"/>
      <c r="B8" s="8"/>
      <c r="C8" s="8"/>
      <c r="D8" s="8"/>
      <c r="E8" s="8"/>
      <c r="F8" s="8"/>
      <c r="G8" s="13"/>
      <c r="H8" s="13"/>
      <c r="I8" s="13" t="s">
        <v>21</v>
      </c>
    </row>
    <row r="9" spans="1:9" ht="18.75">
      <c r="A9" s="13"/>
      <c r="B9" s="13"/>
      <c r="C9" s="14" t="s">
        <v>22</v>
      </c>
      <c r="D9" s="13"/>
      <c r="E9" s="13"/>
      <c r="F9" s="13"/>
      <c r="G9" s="13"/>
      <c r="H9" s="13"/>
      <c r="I9" s="13"/>
    </row>
    <row r="10" spans="1:9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1" customHeight="1">
      <c r="A11" s="87" t="s">
        <v>134</v>
      </c>
      <c r="B11" s="87"/>
      <c r="C11" s="87"/>
      <c r="D11" s="87"/>
      <c r="E11" s="87"/>
      <c r="F11" s="87"/>
      <c r="G11" s="87"/>
      <c r="H11" s="88"/>
      <c r="I11" s="88"/>
    </row>
    <row r="12" spans="1:9" ht="15">
      <c r="A12" s="15"/>
      <c r="B12" s="15"/>
      <c r="C12" s="15"/>
      <c r="D12" s="15"/>
      <c r="E12" s="15"/>
      <c r="F12" s="15"/>
      <c r="G12" s="15"/>
      <c r="H12" s="15"/>
      <c r="I12" s="15" t="s">
        <v>4</v>
      </c>
    </row>
    <row r="13" spans="1:9" ht="15">
      <c r="A13" s="84" t="s">
        <v>7</v>
      </c>
      <c r="B13" s="86" t="s">
        <v>23</v>
      </c>
      <c r="C13" s="86" t="s">
        <v>24</v>
      </c>
      <c r="D13" s="40" t="s">
        <v>26</v>
      </c>
      <c r="E13" s="40"/>
      <c r="F13" s="40"/>
      <c r="G13" s="41" t="s">
        <v>89</v>
      </c>
      <c r="H13" s="41"/>
      <c r="I13" s="41"/>
    </row>
    <row r="14" spans="1:9" s="2" customFormat="1" ht="51">
      <c r="A14" s="85"/>
      <c r="B14" s="85"/>
      <c r="C14" s="85"/>
      <c r="D14" s="16" t="s">
        <v>25</v>
      </c>
      <c r="E14" s="16" t="s">
        <v>8</v>
      </c>
      <c r="F14" s="30" t="s">
        <v>9</v>
      </c>
      <c r="G14" s="42" t="s">
        <v>103</v>
      </c>
      <c r="H14" s="42" t="s">
        <v>104</v>
      </c>
      <c r="I14" s="16" t="s">
        <v>10</v>
      </c>
    </row>
    <row r="15" spans="1:9" s="3" customFormat="1" ht="1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</row>
    <row r="16" spans="1:9" ht="106.5" customHeight="1">
      <c r="A16" s="60"/>
      <c r="B16" s="59" t="s">
        <v>63</v>
      </c>
      <c r="C16" s="59" t="s">
        <v>79</v>
      </c>
      <c r="D16" s="61" t="s">
        <v>78</v>
      </c>
      <c r="E16" s="60"/>
      <c r="F16" s="60"/>
      <c r="G16" s="43">
        <f>G17+G20</f>
        <v>3576.7</v>
      </c>
      <c r="H16" s="43">
        <f>H17+H20</f>
        <v>3769.58</v>
      </c>
      <c r="I16" s="43">
        <f>I17+I20</f>
        <v>3758.7299999999996</v>
      </c>
    </row>
    <row r="17" spans="1:9" ht="27.75" customHeight="1">
      <c r="A17" s="57" t="s">
        <v>0</v>
      </c>
      <c r="B17" s="53" t="s">
        <v>65</v>
      </c>
      <c r="C17" s="54" t="s">
        <v>80</v>
      </c>
      <c r="D17" s="44" t="s">
        <v>78</v>
      </c>
      <c r="E17" s="57">
        <v>1</v>
      </c>
      <c r="F17" s="57"/>
      <c r="G17" s="58">
        <f>G18+G19</f>
        <v>2944.7</v>
      </c>
      <c r="H17" s="58">
        <f>H18+H19</f>
        <v>3645.62</v>
      </c>
      <c r="I17" s="58">
        <f>I18+I19</f>
        <v>3634.7699999999995</v>
      </c>
    </row>
    <row r="18" spans="1:9" ht="27" customHeight="1">
      <c r="A18" s="82" t="s">
        <v>1</v>
      </c>
      <c r="B18" s="25" t="s">
        <v>81</v>
      </c>
      <c r="C18" s="30" t="s">
        <v>80</v>
      </c>
      <c r="D18" s="45" t="s">
        <v>78</v>
      </c>
      <c r="E18" s="52">
        <v>1</v>
      </c>
      <c r="F18" s="79" t="s">
        <v>114</v>
      </c>
      <c r="G18" s="34">
        <v>750</v>
      </c>
      <c r="H18" s="34">
        <v>1361.37</v>
      </c>
      <c r="I18" s="34">
        <v>1361.34</v>
      </c>
    </row>
    <row r="19" spans="1:9" ht="43.5" customHeight="1">
      <c r="A19" s="82" t="s">
        <v>2</v>
      </c>
      <c r="B19" s="25" t="s">
        <v>82</v>
      </c>
      <c r="C19" s="30" t="s">
        <v>80</v>
      </c>
      <c r="D19" s="45" t="s">
        <v>78</v>
      </c>
      <c r="E19" s="52">
        <v>1</v>
      </c>
      <c r="F19" s="52" t="s">
        <v>112</v>
      </c>
      <c r="G19" s="34">
        <v>2194.7</v>
      </c>
      <c r="H19" s="34">
        <v>2284.25</v>
      </c>
      <c r="I19" s="34">
        <v>2273.43</v>
      </c>
    </row>
    <row r="20" spans="1:9" ht="29.25" customHeight="1">
      <c r="A20" s="57" t="s">
        <v>44</v>
      </c>
      <c r="B20" s="53" t="s">
        <v>83</v>
      </c>
      <c r="C20" s="54" t="s">
        <v>77</v>
      </c>
      <c r="D20" s="44" t="s">
        <v>78</v>
      </c>
      <c r="E20" s="57">
        <v>2</v>
      </c>
      <c r="F20" s="52"/>
      <c r="G20" s="58">
        <f>G21</f>
        <v>632</v>
      </c>
      <c r="H20" s="58">
        <f>H21</f>
        <v>123.96</v>
      </c>
      <c r="I20" s="58">
        <f>I21</f>
        <v>123.96</v>
      </c>
    </row>
    <row r="21" spans="1:9" ht="29.25" customHeight="1">
      <c r="A21" s="82" t="s">
        <v>61</v>
      </c>
      <c r="B21" s="25" t="s">
        <v>84</v>
      </c>
      <c r="C21" s="54" t="s">
        <v>77</v>
      </c>
      <c r="D21" s="45" t="s">
        <v>78</v>
      </c>
      <c r="E21" s="52">
        <v>2</v>
      </c>
      <c r="F21" s="17" t="s">
        <v>113</v>
      </c>
      <c r="G21" s="34">
        <v>632</v>
      </c>
      <c r="H21" s="34">
        <v>123.96</v>
      </c>
      <c r="I21" s="34">
        <v>123.96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7" zoomScaleNormal="87" zoomScalePageLayoutView="75" workbookViewId="0" topLeftCell="A1">
      <selection activeCell="D76" sqref="D76:E7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8" t="s">
        <v>48</v>
      </c>
      <c r="E1" s="8"/>
    </row>
    <row r="2" spans="1:5" ht="15">
      <c r="A2" s="8"/>
      <c r="B2" s="8"/>
      <c r="C2" s="8"/>
      <c r="D2" s="19" t="s">
        <v>55</v>
      </c>
      <c r="E2" s="8"/>
    </row>
    <row r="3" spans="1:5" ht="15">
      <c r="A3" s="8"/>
      <c r="B3" s="8"/>
      <c r="C3" s="8"/>
      <c r="D3" s="19" t="s">
        <v>56</v>
      </c>
      <c r="E3" s="8"/>
    </row>
    <row r="4" spans="1:5" ht="15">
      <c r="A4" s="8"/>
      <c r="B4" s="8"/>
      <c r="C4" s="8"/>
      <c r="D4" s="19" t="s">
        <v>57</v>
      </c>
      <c r="E4" s="8"/>
    </row>
    <row r="5" spans="1:5" ht="15">
      <c r="A5" s="8"/>
      <c r="B5" s="8"/>
      <c r="C5" s="8"/>
      <c r="D5" s="19" t="s">
        <v>58</v>
      </c>
      <c r="E5" s="8"/>
    </row>
    <row r="6" spans="1:5" ht="15">
      <c r="A6" s="8"/>
      <c r="B6" s="8"/>
      <c r="C6" s="8"/>
      <c r="D6" s="19" t="s">
        <v>59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9" t="s">
        <v>45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06" t="s">
        <v>86</v>
      </c>
      <c r="C10" s="106"/>
      <c r="D10" s="13"/>
      <c r="E10" s="13"/>
    </row>
    <row r="11" spans="1:5" ht="15">
      <c r="A11" s="8"/>
      <c r="B11" s="106" t="s">
        <v>85</v>
      </c>
      <c r="C11" s="106"/>
      <c r="D11" s="106"/>
      <c r="E11" s="106"/>
    </row>
    <row r="12" spans="1:5" ht="15">
      <c r="A12" s="8"/>
      <c r="B12" s="106" t="s">
        <v>133</v>
      </c>
      <c r="C12" s="88"/>
      <c r="D12" s="8"/>
      <c r="E12" s="8"/>
    </row>
    <row r="13" spans="1:5" ht="15">
      <c r="A13" s="8"/>
      <c r="B13" s="56"/>
      <c r="C13" s="55"/>
      <c r="D13" s="8"/>
      <c r="E13" s="8"/>
    </row>
    <row r="14" spans="1:5" ht="15">
      <c r="A14" s="15"/>
      <c r="B14" s="15"/>
      <c r="C14" s="15"/>
      <c r="D14" s="15"/>
      <c r="E14" s="15" t="s">
        <v>4</v>
      </c>
    </row>
    <row r="15" spans="1:5" ht="15">
      <c r="A15" s="17" t="s">
        <v>7</v>
      </c>
      <c r="B15" s="17" t="s">
        <v>27</v>
      </c>
      <c r="C15" s="17" t="s">
        <v>3</v>
      </c>
      <c r="D15" s="46" t="s">
        <v>28</v>
      </c>
      <c r="E15" s="23" t="s">
        <v>10</v>
      </c>
    </row>
    <row r="16" spans="1:5" ht="15">
      <c r="A16" s="47">
        <v>1</v>
      </c>
      <c r="B16" s="47">
        <v>2</v>
      </c>
      <c r="C16" s="17">
        <v>3</v>
      </c>
      <c r="D16" s="48">
        <v>4</v>
      </c>
      <c r="E16" s="49">
        <v>5</v>
      </c>
    </row>
    <row r="17" spans="1:5" ht="15">
      <c r="A17" s="100"/>
      <c r="B17" s="103" t="s">
        <v>87</v>
      </c>
      <c r="C17" s="64" t="s">
        <v>42</v>
      </c>
      <c r="D17" s="67">
        <f>D18+D19+D20+D25</f>
        <v>7379.7</v>
      </c>
      <c r="E17" s="67">
        <f>E18+E19+E20+E25</f>
        <v>6113.83</v>
      </c>
    </row>
    <row r="18" spans="1:5" ht="15">
      <c r="A18" s="101"/>
      <c r="B18" s="104"/>
      <c r="C18" s="64" t="s">
        <v>5</v>
      </c>
      <c r="D18" s="67">
        <f aca="true" t="shared" si="0" ref="D18:E20">D28+D58</f>
        <v>3769.58</v>
      </c>
      <c r="E18" s="67">
        <f t="shared" si="0"/>
        <v>3758.7299999999996</v>
      </c>
    </row>
    <row r="19" spans="1:5" ht="15">
      <c r="A19" s="101"/>
      <c r="B19" s="104"/>
      <c r="C19" s="64" t="s">
        <v>54</v>
      </c>
      <c r="D19" s="67">
        <f t="shared" si="0"/>
        <v>0</v>
      </c>
      <c r="E19" s="67">
        <f t="shared" si="0"/>
        <v>0</v>
      </c>
    </row>
    <row r="20" spans="1:5" ht="15">
      <c r="A20" s="101"/>
      <c r="B20" s="104"/>
      <c r="C20" s="64" t="s">
        <v>6</v>
      </c>
      <c r="D20" s="67">
        <f t="shared" si="0"/>
        <v>3610.12</v>
      </c>
      <c r="E20" s="67">
        <f t="shared" si="0"/>
        <v>2355.1</v>
      </c>
    </row>
    <row r="21" spans="1:5" ht="15">
      <c r="A21" s="101"/>
      <c r="B21" s="104"/>
      <c r="C21" s="64" t="s">
        <v>51</v>
      </c>
      <c r="D21" s="62"/>
      <c r="E21" s="62"/>
    </row>
    <row r="22" spans="1:5" ht="15">
      <c r="A22" s="101"/>
      <c r="B22" s="104"/>
      <c r="C22" s="64" t="s">
        <v>52</v>
      </c>
      <c r="D22" s="67">
        <f aca="true" t="shared" si="1" ref="D22:E26">D32+D62</f>
        <v>3645.62</v>
      </c>
      <c r="E22" s="67">
        <f t="shared" si="1"/>
        <v>3634.7699999999995</v>
      </c>
    </row>
    <row r="23" spans="1:5" ht="15">
      <c r="A23" s="101"/>
      <c r="B23" s="104"/>
      <c r="C23" s="64" t="s">
        <v>53</v>
      </c>
      <c r="D23" s="67">
        <f t="shared" si="1"/>
        <v>3734.08</v>
      </c>
      <c r="E23" s="67">
        <f t="shared" si="1"/>
        <v>2479.06</v>
      </c>
    </row>
    <row r="24" spans="1:5" ht="15">
      <c r="A24" s="101"/>
      <c r="B24" s="104"/>
      <c r="C24" s="64" t="s">
        <v>88</v>
      </c>
      <c r="D24" s="67">
        <f t="shared" si="1"/>
        <v>0</v>
      </c>
      <c r="E24" s="67">
        <f t="shared" si="1"/>
        <v>0</v>
      </c>
    </row>
    <row r="25" spans="1:5" ht="15">
      <c r="A25" s="101"/>
      <c r="B25" s="104"/>
      <c r="C25" s="64" t="s">
        <v>60</v>
      </c>
      <c r="D25" s="67">
        <f t="shared" si="1"/>
        <v>0</v>
      </c>
      <c r="E25" s="67">
        <f t="shared" si="1"/>
        <v>0</v>
      </c>
    </row>
    <row r="26" spans="1:5" ht="15.75" customHeight="1">
      <c r="A26" s="102"/>
      <c r="B26" s="105"/>
      <c r="C26" s="64" t="s">
        <v>102</v>
      </c>
      <c r="D26" s="43">
        <f t="shared" si="1"/>
        <v>0</v>
      </c>
      <c r="E26" s="43">
        <f t="shared" si="1"/>
        <v>0</v>
      </c>
    </row>
    <row r="27" spans="1:5" ht="15.75" customHeight="1">
      <c r="A27" s="89" t="s">
        <v>0</v>
      </c>
      <c r="B27" s="93" t="s">
        <v>65</v>
      </c>
      <c r="C27" s="26" t="s">
        <v>42</v>
      </c>
      <c r="D27" s="68">
        <f>D28+D29+D30+D35</f>
        <v>3645.62</v>
      </c>
      <c r="E27" s="68">
        <f>E28+E29+E30+E35</f>
        <v>3634.7699999999995</v>
      </c>
    </row>
    <row r="28" spans="1:5" ht="12.75" customHeight="1">
      <c r="A28" s="90"/>
      <c r="B28" s="94"/>
      <c r="C28" s="26" t="s">
        <v>5</v>
      </c>
      <c r="D28" s="68">
        <f aca="true" t="shared" si="2" ref="D28:E30">D38+D48</f>
        <v>3645.62</v>
      </c>
      <c r="E28" s="68">
        <f t="shared" si="2"/>
        <v>3634.7699999999995</v>
      </c>
    </row>
    <row r="29" spans="1:5" ht="12.75" customHeight="1">
      <c r="A29" s="90"/>
      <c r="B29" s="94"/>
      <c r="C29" s="26" t="s">
        <v>54</v>
      </c>
      <c r="D29" s="68">
        <f t="shared" si="2"/>
        <v>0</v>
      </c>
      <c r="E29" s="68">
        <f t="shared" si="2"/>
        <v>0</v>
      </c>
    </row>
    <row r="30" spans="1:5" ht="12.75" customHeight="1">
      <c r="A30" s="90"/>
      <c r="B30" s="94"/>
      <c r="C30" s="26" t="s">
        <v>6</v>
      </c>
      <c r="D30" s="68">
        <f t="shared" si="2"/>
        <v>0</v>
      </c>
      <c r="E30" s="68">
        <f t="shared" si="2"/>
        <v>0</v>
      </c>
    </row>
    <row r="31" spans="1:5" ht="13.5" customHeight="1">
      <c r="A31" s="90"/>
      <c r="B31" s="94"/>
      <c r="C31" s="26" t="s">
        <v>51</v>
      </c>
      <c r="D31" s="68"/>
      <c r="E31" s="68"/>
    </row>
    <row r="32" spans="1:5" ht="14.25" customHeight="1">
      <c r="A32" s="91"/>
      <c r="B32" s="95"/>
      <c r="C32" s="26" t="s">
        <v>52</v>
      </c>
      <c r="D32" s="68">
        <f aca="true" t="shared" si="3" ref="D32:E36">D42+D52</f>
        <v>3645.62</v>
      </c>
      <c r="E32" s="68">
        <f t="shared" si="3"/>
        <v>3634.7699999999995</v>
      </c>
    </row>
    <row r="33" spans="1:5" ht="13.5" customHeight="1">
      <c r="A33" s="91"/>
      <c r="B33" s="95"/>
      <c r="C33" s="26" t="s">
        <v>53</v>
      </c>
      <c r="D33" s="68">
        <f t="shared" si="3"/>
        <v>0</v>
      </c>
      <c r="E33" s="68">
        <f t="shared" si="3"/>
        <v>0</v>
      </c>
    </row>
    <row r="34" spans="1:5" ht="13.5" customHeight="1">
      <c r="A34" s="91"/>
      <c r="B34" s="95"/>
      <c r="C34" s="26" t="s">
        <v>88</v>
      </c>
      <c r="D34" s="68">
        <f t="shared" si="3"/>
        <v>0</v>
      </c>
      <c r="E34" s="68">
        <f t="shared" si="3"/>
        <v>0</v>
      </c>
    </row>
    <row r="35" spans="1:5" ht="13.5" customHeight="1">
      <c r="A35" s="91"/>
      <c r="B35" s="95"/>
      <c r="C35" s="26" t="s">
        <v>60</v>
      </c>
      <c r="D35" s="68">
        <f t="shared" si="3"/>
        <v>0</v>
      </c>
      <c r="E35" s="68">
        <f t="shared" si="3"/>
        <v>0</v>
      </c>
    </row>
    <row r="36" spans="1:5" ht="15.75" customHeight="1">
      <c r="A36" s="92"/>
      <c r="B36" s="96"/>
      <c r="C36" s="26" t="s">
        <v>102</v>
      </c>
      <c r="D36" s="68">
        <f t="shared" si="3"/>
        <v>0</v>
      </c>
      <c r="E36" s="68">
        <f t="shared" si="3"/>
        <v>0</v>
      </c>
    </row>
    <row r="37" spans="1:5" ht="15">
      <c r="A37" s="97" t="s">
        <v>1</v>
      </c>
      <c r="B37" s="97" t="s">
        <v>81</v>
      </c>
      <c r="C37" s="27" t="s">
        <v>42</v>
      </c>
      <c r="D37" s="66">
        <f>D38+D40+D39</f>
        <v>1361.37</v>
      </c>
      <c r="E37" s="65">
        <f>E38+E39+E40</f>
        <v>1361.34</v>
      </c>
    </row>
    <row r="38" spans="1:5" ht="15">
      <c r="A38" s="98"/>
      <c r="B38" s="98"/>
      <c r="C38" s="27" t="s">
        <v>5</v>
      </c>
      <c r="D38" s="66">
        <v>1361.37</v>
      </c>
      <c r="E38" s="65">
        <v>1361.34</v>
      </c>
    </row>
    <row r="39" spans="1:5" ht="15">
      <c r="A39" s="98"/>
      <c r="B39" s="98"/>
      <c r="C39" s="27" t="s">
        <v>54</v>
      </c>
      <c r="D39" s="66">
        <v>0</v>
      </c>
      <c r="E39" s="65">
        <v>0</v>
      </c>
    </row>
    <row r="40" spans="1:5" ht="15">
      <c r="A40" s="98"/>
      <c r="B40" s="98"/>
      <c r="C40" s="27" t="s">
        <v>6</v>
      </c>
      <c r="D40" s="66">
        <v>0</v>
      </c>
      <c r="E40" s="65">
        <v>0</v>
      </c>
    </row>
    <row r="41" spans="1:5" ht="15">
      <c r="A41" s="98"/>
      <c r="B41" s="98"/>
      <c r="C41" s="27" t="s">
        <v>51</v>
      </c>
      <c r="D41" s="50"/>
      <c r="E41" s="51"/>
    </row>
    <row r="42" spans="1:5" ht="15">
      <c r="A42" s="98"/>
      <c r="B42" s="98"/>
      <c r="C42" s="27" t="s">
        <v>52</v>
      </c>
      <c r="D42" s="66">
        <v>1361.37</v>
      </c>
      <c r="E42" s="65">
        <v>1361.34</v>
      </c>
    </row>
    <row r="43" spans="1:5" ht="15">
      <c r="A43" s="98"/>
      <c r="B43" s="98"/>
      <c r="C43" s="27" t="s">
        <v>53</v>
      </c>
      <c r="D43" s="66">
        <v>0</v>
      </c>
      <c r="E43" s="65">
        <v>0</v>
      </c>
    </row>
    <row r="44" spans="1:5" ht="15">
      <c r="A44" s="98"/>
      <c r="B44" s="98"/>
      <c r="C44" s="27" t="s">
        <v>88</v>
      </c>
      <c r="D44" s="66">
        <v>0</v>
      </c>
      <c r="E44" s="65">
        <v>0</v>
      </c>
    </row>
    <row r="45" spans="1:5" ht="15">
      <c r="A45" s="98"/>
      <c r="B45" s="98"/>
      <c r="C45" s="27" t="s">
        <v>60</v>
      </c>
      <c r="D45" s="66">
        <v>0</v>
      </c>
      <c r="E45" s="65">
        <v>0</v>
      </c>
    </row>
    <row r="46" spans="1:5" ht="15">
      <c r="A46" s="99"/>
      <c r="B46" s="99"/>
      <c r="C46" s="27" t="s">
        <v>102</v>
      </c>
      <c r="D46" s="70">
        <v>0</v>
      </c>
      <c r="E46" s="65">
        <v>0</v>
      </c>
    </row>
    <row r="47" spans="1:5" ht="15">
      <c r="A47" s="97" t="s">
        <v>2</v>
      </c>
      <c r="B47" s="97" t="s">
        <v>82</v>
      </c>
      <c r="C47" s="27" t="s">
        <v>42</v>
      </c>
      <c r="D47" s="66">
        <f>D48+D50+D49</f>
        <v>2284.25</v>
      </c>
      <c r="E47" s="65">
        <f>E48+E49+E50</f>
        <v>2273.43</v>
      </c>
    </row>
    <row r="48" spans="1:5" ht="15">
      <c r="A48" s="98"/>
      <c r="B48" s="98"/>
      <c r="C48" s="27" t="s">
        <v>5</v>
      </c>
      <c r="D48" s="66">
        <v>2284.25</v>
      </c>
      <c r="E48" s="65">
        <v>2273.43</v>
      </c>
    </row>
    <row r="49" spans="1:5" ht="15">
      <c r="A49" s="98"/>
      <c r="B49" s="98"/>
      <c r="C49" s="27" t="s">
        <v>54</v>
      </c>
      <c r="D49" s="66">
        <v>0</v>
      </c>
      <c r="E49" s="65">
        <v>0</v>
      </c>
    </row>
    <row r="50" spans="1:5" ht="15">
      <c r="A50" s="98"/>
      <c r="B50" s="98"/>
      <c r="C50" s="27" t="s">
        <v>6</v>
      </c>
      <c r="D50" s="66">
        <v>0</v>
      </c>
      <c r="E50" s="65">
        <v>0</v>
      </c>
    </row>
    <row r="51" spans="1:5" ht="15">
      <c r="A51" s="98"/>
      <c r="B51" s="98"/>
      <c r="C51" s="27" t="s">
        <v>51</v>
      </c>
      <c r="D51" s="50"/>
      <c r="E51" s="51"/>
    </row>
    <row r="52" spans="1:5" ht="15">
      <c r="A52" s="98"/>
      <c r="B52" s="98"/>
      <c r="C52" s="27" t="s">
        <v>52</v>
      </c>
      <c r="D52" s="66">
        <v>2284.25</v>
      </c>
      <c r="E52" s="65">
        <v>2273.43</v>
      </c>
    </row>
    <row r="53" spans="1:5" ht="15">
      <c r="A53" s="98"/>
      <c r="B53" s="98"/>
      <c r="C53" s="27" t="s">
        <v>53</v>
      </c>
      <c r="D53" s="66">
        <v>0</v>
      </c>
      <c r="E53" s="65">
        <v>0</v>
      </c>
    </row>
    <row r="54" spans="1:5" ht="15">
      <c r="A54" s="98"/>
      <c r="B54" s="98"/>
      <c r="C54" s="27" t="s">
        <v>88</v>
      </c>
      <c r="D54" s="66">
        <v>0</v>
      </c>
      <c r="E54" s="65">
        <v>0</v>
      </c>
    </row>
    <row r="55" spans="1:5" ht="15">
      <c r="A55" s="98"/>
      <c r="B55" s="98"/>
      <c r="C55" s="27" t="s">
        <v>60</v>
      </c>
      <c r="D55" s="66">
        <v>0</v>
      </c>
      <c r="E55" s="65">
        <v>0</v>
      </c>
    </row>
    <row r="56" spans="1:5" ht="15">
      <c r="A56" s="99"/>
      <c r="B56" s="99"/>
      <c r="C56" s="27" t="s">
        <v>102</v>
      </c>
      <c r="D56" s="69">
        <v>0</v>
      </c>
      <c r="E56" s="69">
        <v>0</v>
      </c>
    </row>
    <row r="57" spans="1:5" ht="15">
      <c r="A57" s="89" t="s">
        <v>44</v>
      </c>
      <c r="B57" s="93" t="s">
        <v>83</v>
      </c>
      <c r="C57" s="26" t="s">
        <v>42</v>
      </c>
      <c r="D57" s="68">
        <f>D58+D59+D60+D65</f>
        <v>3734.08</v>
      </c>
      <c r="E57" s="68">
        <f>E58+E59+E60+E65</f>
        <v>2479.06</v>
      </c>
    </row>
    <row r="58" spans="1:5" ht="15">
      <c r="A58" s="90"/>
      <c r="B58" s="94"/>
      <c r="C58" s="26" t="s">
        <v>5</v>
      </c>
      <c r="D58" s="68">
        <f aca="true" t="shared" si="4" ref="D58:E60">D68</f>
        <v>123.96</v>
      </c>
      <c r="E58" s="68">
        <f t="shared" si="4"/>
        <v>123.96</v>
      </c>
    </row>
    <row r="59" spans="1:5" ht="15">
      <c r="A59" s="90"/>
      <c r="B59" s="94"/>
      <c r="C59" s="26" t="s">
        <v>54</v>
      </c>
      <c r="D59" s="68">
        <f t="shared" si="4"/>
        <v>0</v>
      </c>
      <c r="E59" s="68">
        <f t="shared" si="4"/>
        <v>0</v>
      </c>
    </row>
    <row r="60" spans="1:5" ht="15">
      <c r="A60" s="90"/>
      <c r="B60" s="94"/>
      <c r="C60" s="26" t="s">
        <v>6</v>
      </c>
      <c r="D60" s="68">
        <f t="shared" si="4"/>
        <v>3610.12</v>
      </c>
      <c r="E60" s="68">
        <f t="shared" si="4"/>
        <v>2355.1</v>
      </c>
    </row>
    <row r="61" spans="1:5" ht="15">
      <c r="A61" s="90"/>
      <c r="B61" s="94"/>
      <c r="C61" s="26" t="s">
        <v>51</v>
      </c>
      <c r="D61" s="63"/>
      <c r="E61" s="63"/>
    </row>
    <row r="62" spans="1:5" ht="15">
      <c r="A62" s="91"/>
      <c r="B62" s="95"/>
      <c r="C62" s="26" t="s">
        <v>52</v>
      </c>
      <c r="D62" s="68">
        <f aca="true" t="shared" si="5" ref="D62:E64">D72</f>
        <v>0</v>
      </c>
      <c r="E62" s="68">
        <f t="shared" si="5"/>
        <v>0</v>
      </c>
    </row>
    <row r="63" spans="1:5" ht="15">
      <c r="A63" s="91"/>
      <c r="B63" s="95"/>
      <c r="C63" s="26" t="s">
        <v>53</v>
      </c>
      <c r="D63" s="68">
        <f t="shared" si="5"/>
        <v>3734.08</v>
      </c>
      <c r="E63" s="68">
        <f t="shared" si="5"/>
        <v>2479.06</v>
      </c>
    </row>
    <row r="64" spans="1:5" ht="15">
      <c r="A64" s="91"/>
      <c r="B64" s="95"/>
      <c r="C64" s="26" t="s">
        <v>88</v>
      </c>
      <c r="D64" s="68">
        <f t="shared" si="5"/>
        <v>0</v>
      </c>
      <c r="E64" s="68">
        <f t="shared" si="5"/>
        <v>0</v>
      </c>
    </row>
    <row r="65" spans="1:5" ht="15">
      <c r="A65" s="91"/>
      <c r="B65" s="95"/>
      <c r="C65" s="26" t="s">
        <v>60</v>
      </c>
      <c r="D65" s="68">
        <f>D75</f>
        <v>0</v>
      </c>
      <c r="E65" s="68">
        <f>E75</f>
        <v>0</v>
      </c>
    </row>
    <row r="66" spans="1:5" ht="15">
      <c r="A66" s="92"/>
      <c r="B66" s="96"/>
      <c r="C66" s="26" t="s">
        <v>102</v>
      </c>
      <c r="D66" s="68">
        <f>D76</f>
        <v>0</v>
      </c>
      <c r="E66" s="68">
        <f>E76</f>
        <v>0</v>
      </c>
    </row>
    <row r="67" spans="1:5" ht="15">
      <c r="A67" s="97" t="s">
        <v>61</v>
      </c>
      <c r="B67" s="97" t="s">
        <v>84</v>
      </c>
      <c r="C67" s="27" t="s">
        <v>42</v>
      </c>
      <c r="D67" s="66">
        <f>D68+D70+D69</f>
        <v>3734.08</v>
      </c>
      <c r="E67" s="65">
        <f>E68+E69+E70</f>
        <v>2479.06</v>
      </c>
    </row>
    <row r="68" spans="1:5" ht="15">
      <c r="A68" s="98"/>
      <c r="B68" s="98"/>
      <c r="C68" s="27" t="s">
        <v>5</v>
      </c>
      <c r="D68" s="66">
        <v>123.96</v>
      </c>
      <c r="E68" s="65">
        <v>123.96</v>
      </c>
    </row>
    <row r="69" spans="1:5" ht="15">
      <c r="A69" s="98"/>
      <c r="B69" s="98"/>
      <c r="C69" s="27" t="s">
        <v>54</v>
      </c>
      <c r="D69" s="66">
        <v>0</v>
      </c>
      <c r="E69" s="65">
        <v>0</v>
      </c>
    </row>
    <row r="70" spans="1:5" ht="15">
      <c r="A70" s="98"/>
      <c r="B70" s="98"/>
      <c r="C70" s="27" t="s">
        <v>6</v>
      </c>
      <c r="D70" s="66">
        <v>3610.12</v>
      </c>
      <c r="E70" s="65">
        <v>2355.1</v>
      </c>
    </row>
    <row r="71" spans="1:5" ht="15">
      <c r="A71" s="98"/>
      <c r="B71" s="98"/>
      <c r="C71" s="27" t="s">
        <v>51</v>
      </c>
      <c r="D71" s="50"/>
      <c r="E71" s="51"/>
    </row>
    <row r="72" spans="1:5" ht="15">
      <c r="A72" s="98"/>
      <c r="B72" s="98"/>
      <c r="C72" s="27" t="s">
        <v>52</v>
      </c>
      <c r="D72" s="66">
        <v>0</v>
      </c>
      <c r="E72" s="65">
        <v>0</v>
      </c>
    </row>
    <row r="73" spans="1:5" ht="15">
      <c r="A73" s="98"/>
      <c r="B73" s="98"/>
      <c r="C73" s="27" t="s">
        <v>53</v>
      </c>
      <c r="D73" s="66">
        <v>3734.08</v>
      </c>
      <c r="E73" s="65">
        <v>2479.06</v>
      </c>
    </row>
    <row r="74" spans="1:5" ht="15">
      <c r="A74" s="98"/>
      <c r="B74" s="98"/>
      <c r="C74" s="27" t="s">
        <v>88</v>
      </c>
      <c r="D74" s="66">
        <v>0</v>
      </c>
      <c r="E74" s="65">
        <v>0</v>
      </c>
    </row>
    <row r="75" spans="1:5" ht="15">
      <c r="A75" s="98"/>
      <c r="B75" s="98"/>
      <c r="C75" s="27" t="s">
        <v>60</v>
      </c>
      <c r="D75" s="66">
        <v>0</v>
      </c>
      <c r="E75" s="65">
        <v>0</v>
      </c>
    </row>
    <row r="76" spans="1:5" ht="15">
      <c r="A76" s="99"/>
      <c r="B76" s="99"/>
      <c r="C76" s="27" t="s">
        <v>102</v>
      </c>
      <c r="D76" s="69">
        <v>0</v>
      </c>
      <c r="E76" s="69">
        <v>0</v>
      </c>
    </row>
  </sheetData>
  <mergeCells count="15">
    <mergeCell ref="B11:E11"/>
    <mergeCell ref="A17:A26"/>
    <mergeCell ref="B17:B26"/>
    <mergeCell ref="A37:A46"/>
    <mergeCell ref="B37:B46"/>
    <mergeCell ref="A47:A56"/>
    <mergeCell ref="B47:B56"/>
    <mergeCell ref="A67:A76"/>
    <mergeCell ref="B67:B76"/>
    <mergeCell ref="A27:A36"/>
    <mergeCell ref="B27:B36"/>
    <mergeCell ref="A57:A66"/>
    <mergeCell ref="B57:B66"/>
    <mergeCell ref="B10:C10"/>
    <mergeCell ref="B12:C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Layout" zoomScale="73" zoomScaleSheetLayoutView="86" zoomScalePageLayoutView="73" workbookViewId="0" topLeftCell="A35">
      <selection activeCell="B36" sqref="B36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46</v>
      </c>
    </row>
    <row r="8" spans="3:7" ht="15">
      <c r="C8" s="4"/>
      <c r="G8" s="5" t="s">
        <v>49</v>
      </c>
    </row>
    <row r="9" ht="15">
      <c r="C9" s="4"/>
    </row>
    <row r="10" spans="3:7" ht="15">
      <c r="C10" s="4"/>
      <c r="G10" s="5" t="s">
        <v>30</v>
      </c>
    </row>
    <row r="11" spans="2:7" ht="15">
      <c r="B11" s="116" t="s">
        <v>31</v>
      </c>
      <c r="C11" s="116"/>
      <c r="D11" s="116"/>
      <c r="E11" s="116"/>
      <c r="F11" s="116"/>
      <c r="G11" s="116"/>
    </row>
    <row r="12" ht="15">
      <c r="B12" s="20" t="s">
        <v>127</v>
      </c>
    </row>
    <row r="13" spans="2:7" ht="15">
      <c r="B13" s="116"/>
      <c r="C13" s="116"/>
      <c r="D13" s="116"/>
      <c r="E13" s="116"/>
      <c r="F13" s="116"/>
      <c r="G13" s="116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25" t="s">
        <v>7</v>
      </c>
      <c r="B16" s="120" t="s">
        <v>32</v>
      </c>
      <c r="C16" s="120" t="s">
        <v>33</v>
      </c>
      <c r="D16" s="117" t="s">
        <v>50</v>
      </c>
      <c r="E16" s="118"/>
      <c r="F16" s="119"/>
      <c r="G16" s="120" t="s">
        <v>35</v>
      </c>
    </row>
    <row r="17" spans="1:7" ht="15.75" customHeight="1">
      <c r="A17" s="126"/>
      <c r="B17" s="121"/>
      <c r="C17" s="121"/>
      <c r="D17" s="120" t="s">
        <v>34</v>
      </c>
      <c r="E17" s="123" t="s">
        <v>12</v>
      </c>
      <c r="F17" s="124"/>
      <c r="G17" s="121"/>
    </row>
    <row r="18" spans="1:7" ht="32.25" customHeight="1">
      <c r="A18" s="127"/>
      <c r="B18" s="122"/>
      <c r="C18" s="122"/>
      <c r="D18" s="122"/>
      <c r="E18" s="39" t="s">
        <v>13</v>
      </c>
      <c r="F18" s="38" t="s">
        <v>14</v>
      </c>
      <c r="G18" s="122"/>
    </row>
    <row r="19" spans="1:7" ht="16.5" customHeight="1">
      <c r="A19" s="31">
        <v>1</v>
      </c>
      <c r="B19" s="31">
        <v>2</v>
      </c>
      <c r="C19" s="31">
        <v>3</v>
      </c>
      <c r="D19" s="31">
        <v>4</v>
      </c>
      <c r="E19" s="32">
        <v>5</v>
      </c>
      <c r="F19" s="33">
        <v>6</v>
      </c>
      <c r="G19" s="33">
        <v>7</v>
      </c>
    </row>
    <row r="20" spans="1:7" ht="14.25" customHeight="1">
      <c r="A20" s="113" t="s">
        <v>63</v>
      </c>
      <c r="B20" s="114"/>
      <c r="C20" s="114"/>
      <c r="D20" s="114"/>
      <c r="E20" s="114"/>
      <c r="F20" s="114"/>
      <c r="G20" s="115"/>
    </row>
    <row r="21" spans="1:7" ht="14.25" customHeight="1">
      <c r="A21" s="107" t="s">
        <v>71</v>
      </c>
      <c r="B21" s="108"/>
      <c r="C21" s="108"/>
      <c r="D21" s="108"/>
      <c r="E21" s="108"/>
      <c r="F21" s="108"/>
      <c r="G21" s="109"/>
    </row>
    <row r="22" spans="1:7" ht="68.25" customHeight="1">
      <c r="A22" s="36" t="s">
        <v>1</v>
      </c>
      <c r="B22" s="28" t="s">
        <v>64</v>
      </c>
      <c r="C22" s="36" t="s">
        <v>15</v>
      </c>
      <c r="D22" s="24">
        <v>75.6</v>
      </c>
      <c r="E22" s="24">
        <v>73.7</v>
      </c>
      <c r="F22" s="34">
        <v>76.7</v>
      </c>
      <c r="G22" s="35" t="s">
        <v>115</v>
      </c>
    </row>
    <row r="23" spans="1:7" ht="18" customHeight="1">
      <c r="A23" s="128" t="s">
        <v>65</v>
      </c>
      <c r="B23" s="129"/>
      <c r="C23" s="129"/>
      <c r="D23" s="129"/>
      <c r="E23" s="129"/>
      <c r="F23" s="129"/>
      <c r="G23" s="130"/>
    </row>
    <row r="24" spans="1:7" ht="20.25" customHeight="1">
      <c r="A24" s="107" t="s">
        <v>66</v>
      </c>
      <c r="B24" s="108"/>
      <c r="C24" s="108"/>
      <c r="D24" s="108"/>
      <c r="E24" s="108"/>
      <c r="F24" s="108"/>
      <c r="G24" s="109"/>
    </row>
    <row r="25" spans="1:7" ht="45.75" customHeight="1">
      <c r="A25" s="83" t="s">
        <v>2</v>
      </c>
      <c r="B25" s="29" t="s">
        <v>67</v>
      </c>
      <c r="C25" s="72" t="s">
        <v>15</v>
      </c>
      <c r="D25" s="73">
        <v>65.2</v>
      </c>
      <c r="E25" s="73">
        <v>65.3</v>
      </c>
      <c r="F25" s="37">
        <v>65.2</v>
      </c>
      <c r="G25" s="80" t="s">
        <v>116</v>
      </c>
    </row>
    <row r="26" spans="1:7" ht="39.75" customHeight="1">
      <c r="A26" s="83" t="s">
        <v>43</v>
      </c>
      <c r="B26" s="25" t="s">
        <v>68</v>
      </c>
      <c r="C26" s="72" t="s">
        <v>15</v>
      </c>
      <c r="D26" s="73">
        <v>52</v>
      </c>
      <c r="E26" s="73">
        <v>52.1</v>
      </c>
      <c r="F26" s="37">
        <v>52.1</v>
      </c>
      <c r="G26" s="12"/>
    </row>
    <row r="27" spans="1:7" ht="42" customHeight="1">
      <c r="A27" s="36" t="s">
        <v>128</v>
      </c>
      <c r="B27" s="78" t="s">
        <v>69</v>
      </c>
      <c r="C27" s="36" t="s">
        <v>15</v>
      </c>
      <c r="D27" s="24">
        <v>10.3</v>
      </c>
      <c r="E27" s="24">
        <v>10.4</v>
      </c>
      <c r="F27" s="34">
        <v>10.4</v>
      </c>
      <c r="G27" s="7"/>
    </row>
    <row r="28" spans="1:7" ht="18.75" customHeight="1">
      <c r="A28" s="128" t="s">
        <v>70</v>
      </c>
      <c r="B28" s="129"/>
      <c r="C28" s="129"/>
      <c r="D28" s="129"/>
      <c r="E28" s="129"/>
      <c r="F28" s="129"/>
      <c r="G28" s="130"/>
    </row>
    <row r="29" spans="1:7" ht="67.5" customHeight="1">
      <c r="A29" s="36" t="s">
        <v>129</v>
      </c>
      <c r="B29" s="77" t="s">
        <v>73</v>
      </c>
      <c r="C29" s="36" t="s">
        <v>15</v>
      </c>
      <c r="D29" s="24">
        <v>97</v>
      </c>
      <c r="E29" s="24">
        <v>97</v>
      </c>
      <c r="F29" s="34">
        <v>97</v>
      </c>
      <c r="G29" s="7"/>
    </row>
    <row r="30" spans="1:7" ht="18.75" customHeight="1">
      <c r="A30" s="107" t="s">
        <v>72</v>
      </c>
      <c r="B30" s="108"/>
      <c r="C30" s="108"/>
      <c r="D30" s="108"/>
      <c r="E30" s="108"/>
      <c r="F30" s="108"/>
      <c r="G30" s="109"/>
    </row>
    <row r="31" spans="1:7" ht="60.75" customHeight="1">
      <c r="A31" s="36" t="s">
        <v>130</v>
      </c>
      <c r="B31" s="29" t="s">
        <v>107</v>
      </c>
      <c r="C31" s="36" t="s">
        <v>15</v>
      </c>
      <c r="D31" s="24">
        <v>64.7</v>
      </c>
      <c r="E31" s="24">
        <v>41</v>
      </c>
      <c r="F31" s="34">
        <v>17.65</v>
      </c>
      <c r="G31" s="71" t="s">
        <v>117</v>
      </c>
    </row>
    <row r="32" spans="1:7" ht="18.75" customHeight="1">
      <c r="A32" s="128" t="s">
        <v>74</v>
      </c>
      <c r="B32" s="133"/>
      <c r="C32" s="133"/>
      <c r="D32" s="133"/>
      <c r="E32" s="133"/>
      <c r="F32" s="133"/>
      <c r="G32" s="134"/>
    </row>
    <row r="33" spans="1:7" ht="21.75" customHeight="1">
      <c r="A33" s="128" t="s">
        <v>75</v>
      </c>
      <c r="B33" s="131"/>
      <c r="C33" s="131"/>
      <c r="D33" s="131"/>
      <c r="E33" s="131"/>
      <c r="F33" s="131"/>
      <c r="G33" s="132"/>
    </row>
    <row r="34" spans="1:7" ht="90.75" customHeight="1">
      <c r="A34" s="74" t="s">
        <v>61</v>
      </c>
      <c r="B34" s="25" t="s">
        <v>76</v>
      </c>
      <c r="C34" s="36" t="s">
        <v>16</v>
      </c>
      <c r="D34" s="24">
        <v>22</v>
      </c>
      <c r="E34" s="24">
        <v>12</v>
      </c>
      <c r="F34" s="34">
        <v>7</v>
      </c>
      <c r="G34" s="81" t="s">
        <v>124</v>
      </c>
    </row>
    <row r="35" spans="1:7" ht="116.25" customHeight="1">
      <c r="A35" s="74" t="s">
        <v>62</v>
      </c>
      <c r="B35" s="25" t="s">
        <v>110</v>
      </c>
      <c r="C35" s="36" t="s">
        <v>16</v>
      </c>
      <c r="D35" s="24">
        <v>0</v>
      </c>
      <c r="E35" s="24">
        <v>2</v>
      </c>
      <c r="F35" s="34">
        <v>2</v>
      </c>
      <c r="G35" s="7"/>
    </row>
    <row r="36" spans="1:7" ht="71.25" customHeight="1">
      <c r="A36" s="76" t="s">
        <v>131</v>
      </c>
      <c r="B36" s="25" t="s">
        <v>111</v>
      </c>
      <c r="C36" s="36" t="s">
        <v>15</v>
      </c>
      <c r="D36" s="24">
        <v>0</v>
      </c>
      <c r="E36" s="24">
        <v>22.3</v>
      </c>
      <c r="F36" s="34">
        <v>13.26</v>
      </c>
      <c r="G36" s="71" t="s">
        <v>118</v>
      </c>
    </row>
    <row r="37" spans="1:7" ht="82.5" customHeight="1">
      <c r="A37" s="74" t="s">
        <v>132</v>
      </c>
      <c r="B37" s="25" t="s">
        <v>109</v>
      </c>
      <c r="C37" s="36" t="s">
        <v>108</v>
      </c>
      <c r="D37" s="24">
        <v>0</v>
      </c>
      <c r="E37" s="24">
        <v>5.71</v>
      </c>
      <c r="F37" s="34">
        <v>5.26</v>
      </c>
      <c r="G37" s="71" t="s">
        <v>119</v>
      </c>
    </row>
    <row r="38" ht="31.5" customHeight="1"/>
    <row r="39" ht="32.25" customHeight="1"/>
    <row r="40" ht="17.25" customHeight="1"/>
    <row r="41" ht="45.75" customHeight="1"/>
    <row r="42" ht="74.25" customHeight="1"/>
    <row r="43" ht="15.75" customHeight="1"/>
    <row r="44" ht="32.25" customHeight="1"/>
    <row r="45" ht="32.25" customHeight="1"/>
    <row r="46" ht="32.25" customHeight="1"/>
    <row r="47" ht="22.5" customHeight="1"/>
    <row r="48" ht="48" customHeight="1"/>
    <row r="49" ht="21" customHeight="1"/>
    <row r="50" ht="21.75" customHeight="1"/>
    <row r="51" ht="19.5" customHeight="1"/>
    <row r="52" ht="21.75" customHeight="1"/>
    <row r="53" ht="32.25" customHeight="1"/>
    <row r="54" ht="21.75" customHeight="1"/>
    <row r="55" ht="46.5" customHeight="1"/>
    <row r="56" ht="75.75" customHeight="1"/>
    <row r="57" ht="18" customHeight="1"/>
    <row r="58" ht="15.75" customHeight="1"/>
    <row r="59" ht="47.25" customHeight="1"/>
    <row r="60" ht="18" customHeight="1"/>
    <row r="61" ht="17.25" customHeight="1"/>
    <row r="62" ht="30.75" customHeight="1"/>
    <row r="63" ht="45" customHeight="1"/>
    <row r="64" ht="48" customHeight="1"/>
    <row r="65" ht="46.5" customHeight="1"/>
    <row r="66" ht="45" customHeight="1"/>
    <row r="67" ht="17.25" customHeight="1"/>
    <row r="68" ht="47.25" customHeight="1"/>
    <row r="69" ht="26.25" customHeight="1"/>
    <row r="71" ht="14.25" customHeight="1"/>
    <row r="72" ht="45" customHeight="1"/>
    <row r="73" ht="18" customHeight="1"/>
    <row r="74" ht="18" customHeight="1"/>
    <row r="75" ht="28.5" customHeight="1"/>
    <row r="76" ht="16.5" customHeight="1"/>
    <row r="77" ht="29.25" customHeight="1"/>
    <row r="78" ht="17.25" customHeight="1"/>
    <row r="79" ht="16.5" customHeight="1"/>
    <row r="80" ht="15" customHeight="1"/>
    <row r="81" ht="27.75" customHeight="1"/>
    <row r="82" ht="15" customHeight="1"/>
    <row r="83" ht="43.5" customHeight="1"/>
    <row r="84" ht="17.25" customHeight="1"/>
    <row r="85" ht="61.5" customHeight="1"/>
    <row r="86" ht="62.25" customHeight="1"/>
    <row r="87" ht="15.75" customHeight="1"/>
    <row r="88" ht="30" customHeight="1"/>
    <row r="89" ht="75.75" customHeight="1"/>
    <row r="90" ht="30" customHeight="1"/>
    <row r="91" ht="47.25" customHeight="1"/>
  </sheetData>
  <mergeCells count="17">
    <mergeCell ref="A20:G20"/>
    <mergeCell ref="A21:G21"/>
    <mergeCell ref="A23:G23"/>
    <mergeCell ref="A28:G28"/>
    <mergeCell ref="A33:G33"/>
    <mergeCell ref="A30:G30"/>
    <mergeCell ref="A32:G32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  <mergeCell ref="A24:G24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Layout" zoomScale="66" zoomScalePageLayoutView="66" workbookViewId="0" topLeftCell="A4">
      <selection activeCell="A32" sqref="A32:F169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8" t="s">
        <v>36</v>
      </c>
    </row>
    <row r="3" spans="1:6" ht="15">
      <c r="A3" s="8"/>
      <c r="B3" s="8"/>
      <c r="C3" s="8"/>
      <c r="D3" s="8"/>
      <c r="E3" s="8"/>
      <c r="F3" s="18" t="s">
        <v>18</v>
      </c>
    </row>
    <row r="4" spans="1:6" ht="15">
      <c r="A4" s="8"/>
      <c r="B4" s="8"/>
      <c r="C4" s="8"/>
      <c r="D4" s="8"/>
      <c r="E4" s="8"/>
      <c r="F4" s="18" t="s">
        <v>19</v>
      </c>
    </row>
    <row r="5" spans="1:6" ht="15">
      <c r="A5" s="8"/>
      <c r="B5" s="8"/>
      <c r="C5" s="8"/>
      <c r="D5" s="8"/>
      <c r="E5" s="8"/>
      <c r="F5" s="18" t="s">
        <v>20</v>
      </c>
    </row>
    <row r="6" spans="1:6" ht="15">
      <c r="A6" s="8"/>
      <c r="B6" s="8"/>
      <c r="C6" s="8"/>
      <c r="D6" s="8"/>
      <c r="E6" s="8"/>
      <c r="F6" s="18" t="s">
        <v>46</v>
      </c>
    </row>
    <row r="7" spans="1:6" ht="15">
      <c r="A7" s="8"/>
      <c r="B7" s="8"/>
      <c r="C7" s="8"/>
      <c r="D7" s="8"/>
      <c r="E7" s="8"/>
      <c r="F7" s="18" t="s">
        <v>47</v>
      </c>
    </row>
    <row r="8" spans="1:6" ht="15">
      <c r="A8" s="8"/>
      <c r="B8" s="8"/>
      <c r="C8" s="8"/>
      <c r="D8" s="8"/>
      <c r="E8" s="8"/>
      <c r="F8" s="13"/>
    </row>
    <row r="9" spans="1:6" ht="15">
      <c r="A9" s="8"/>
      <c r="B9" s="8"/>
      <c r="C9" s="8"/>
      <c r="D9" s="8"/>
      <c r="E9" s="8"/>
      <c r="F9" s="18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06" t="s">
        <v>31</v>
      </c>
      <c r="B11" s="106"/>
      <c r="C11" s="106"/>
      <c r="D11" s="106"/>
      <c r="E11" s="106"/>
      <c r="F11" s="106"/>
    </row>
    <row r="12" spans="1:6" ht="15">
      <c r="A12" s="106" t="s">
        <v>126</v>
      </c>
      <c r="B12" s="106"/>
      <c r="C12" s="106"/>
      <c r="D12" s="106"/>
      <c r="E12" s="106"/>
      <c r="F12" s="106"/>
    </row>
    <row r="13" spans="1:6" ht="15">
      <c r="A13" s="141"/>
      <c r="B13" s="141"/>
      <c r="C13" s="141"/>
      <c r="D13" s="141"/>
      <c r="E13" s="141"/>
      <c r="F13" s="141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6" t="s">
        <v>7</v>
      </c>
      <c r="B16" s="21" t="s">
        <v>37</v>
      </c>
      <c r="C16" s="22" t="s">
        <v>38</v>
      </c>
      <c r="D16" s="16" t="s">
        <v>39</v>
      </c>
      <c r="E16" s="21" t="s">
        <v>40</v>
      </c>
      <c r="F16" s="21" t="s">
        <v>41</v>
      </c>
    </row>
    <row r="17" spans="1:6" ht="15" customHeight="1">
      <c r="A17" s="17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ht="15.75" customHeight="1">
      <c r="A18" s="113" t="s">
        <v>63</v>
      </c>
      <c r="B18" s="114"/>
      <c r="C18" s="114"/>
      <c r="D18" s="114"/>
      <c r="E18" s="114"/>
      <c r="F18" s="114"/>
    </row>
    <row r="19" spans="1:6" ht="15.75" customHeight="1">
      <c r="A19" s="140" t="s">
        <v>90</v>
      </c>
      <c r="B19" s="138"/>
      <c r="C19" s="138"/>
      <c r="D19" s="138"/>
      <c r="E19" s="138"/>
      <c r="F19" s="139"/>
    </row>
    <row r="20" spans="1:6" ht="15.75" customHeight="1">
      <c r="A20" s="110" t="s">
        <v>91</v>
      </c>
      <c r="B20" s="111"/>
      <c r="C20" s="111"/>
      <c r="D20" s="111"/>
      <c r="E20" s="111"/>
      <c r="F20" s="112"/>
    </row>
    <row r="21" spans="1:6" ht="15.75" customHeight="1">
      <c r="A21" s="110" t="s">
        <v>92</v>
      </c>
      <c r="B21" s="111"/>
      <c r="C21" s="111"/>
      <c r="D21" s="111"/>
      <c r="E21" s="111"/>
      <c r="F21" s="112"/>
    </row>
    <row r="22" spans="1:6" ht="199.5" customHeight="1">
      <c r="A22" s="36" t="s">
        <v>1</v>
      </c>
      <c r="B22" s="25" t="s">
        <v>105</v>
      </c>
      <c r="C22" s="75">
        <v>43466</v>
      </c>
      <c r="D22" s="75">
        <v>43830</v>
      </c>
      <c r="E22" s="25" t="s">
        <v>120</v>
      </c>
      <c r="F22" s="25" t="s">
        <v>121</v>
      </c>
    </row>
    <row r="23" spans="1:6" ht="27.75" customHeight="1">
      <c r="A23" s="135" t="s">
        <v>97</v>
      </c>
      <c r="B23" s="136"/>
      <c r="C23" s="136"/>
      <c r="D23" s="136"/>
      <c r="E23" s="136"/>
      <c r="F23" s="137"/>
    </row>
    <row r="24" spans="1:6" ht="15.75" customHeight="1">
      <c r="A24" s="110" t="s">
        <v>93</v>
      </c>
      <c r="B24" s="111"/>
      <c r="C24" s="111"/>
      <c r="D24" s="111"/>
      <c r="E24" s="111"/>
      <c r="F24" s="112"/>
    </row>
    <row r="25" spans="1:6" ht="90" customHeight="1">
      <c r="A25" s="36" t="s">
        <v>2</v>
      </c>
      <c r="B25" s="25" t="s">
        <v>94</v>
      </c>
      <c r="C25" s="75">
        <v>43466</v>
      </c>
      <c r="D25" s="75">
        <v>43830</v>
      </c>
      <c r="E25" s="25" t="s">
        <v>122</v>
      </c>
      <c r="F25" s="25" t="s">
        <v>101</v>
      </c>
    </row>
    <row r="26" spans="1:6" ht="15.75" customHeight="1">
      <c r="A26" s="135" t="s">
        <v>96</v>
      </c>
      <c r="B26" s="136"/>
      <c r="C26" s="136"/>
      <c r="D26" s="136"/>
      <c r="E26" s="136"/>
      <c r="F26" s="137"/>
    </row>
    <row r="27" spans="1:6" ht="15.75" customHeight="1">
      <c r="A27" s="140" t="s">
        <v>95</v>
      </c>
      <c r="B27" s="138"/>
      <c r="C27" s="138"/>
      <c r="D27" s="138"/>
      <c r="E27" s="138"/>
      <c r="F27" s="139"/>
    </row>
    <row r="28" spans="1:6" ht="15.75" customHeight="1">
      <c r="A28" s="110" t="s">
        <v>98</v>
      </c>
      <c r="B28" s="111"/>
      <c r="C28" s="111"/>
      <c r="D28" s="111"/>
      <c r="E28" s="111"/>
      <c r="F28" s="112"/>
    </row>
    <row r="29" spans="1:6" ht="15.75" customHeight="1">
      <c r="A29" s="110" t="s">
        <v>99</v>
      </c>
      <c r="B29" s="111"/>
      <c r="C29" s="111"/>
      <c r="D29" s="111"/>
      <c r="E29" s="111"/>
      <c r="F29" s="112"/>
    </row>
    <row r="30" spans="1:6" ht="160.5" customHeight="1">
      <c r="A30" s="36" t="s">
        <v>61</v>
      </c>
      <c r="B30" s="25" t="s">
        <v>106</v>
      </c>
      <c r="C30" s="75">
        <v>43466</v>
      </c>
      <c r="D30" s="75">
        <v>43830</v>
      </c>
      <c r="E30" s="71" t="s">
        <v>123</v>
      </c>
      <c r="F30" s="25" t="s">
        <v>125</v>
      </c>
    </row>
    <row r="31" spans="1:6" ht="15.75" customHeight="1">
      <c r="A31" s="135" t="s">
        <v>100</v>
      </c>
      <c r="B31" s="136"/>
      <c r="C31" s="136"/>
      <c r="D31" s="136"/>
      <c r="E31" s="136"/>
      <c r="F31" s="137"/>
    </row>
  </sheetData>
  <mergeCells count="14">
    <mergeCell ref="A28:F28"/>
    <mergeCell ref="A29:F29"/>
    <mergeCell ref="A31:F31"/>
    <mergeCell ref="A23:F23"/>
    <mergeCell ref="A24:F24"/>
    <mergeCell ref="A27:F27"/>
    <mergeCell ref="A26:F26"/>
    <mergeCell ref="A11:F11"/>
    <mergeCell ref="A13:F13"/>
    <mergeCell ref="A12:F12"/>
    <mergeCell ref="A18:F18"/>
    <mergeCell ref="A19:F19"/>
    <mergeCell ref="A20:F20"/>
    <mergeCell ref="A21:F21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2020-04-06T11:23:50Z</dcterms:modified>
  <cp:category/>
  <cp:version/>
  <cp:contentType/>
  <cp:contentStatus/>
</cp:coreProperties>
</file>