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<sst xmlns="http://schemas.openxmlformats.org/spreadsheetml/2006/main" count="143" uniqueCount="104">
  <si>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</si>
  <si>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</si>
  <si>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</si>
  <si>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</si>
  <si>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</si>
  <si>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</si>
  <si>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</si>
  <si>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</si>
  <si>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</si>
  <si>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3.1.</t>
  </si>
  <si>
    <t>3.1.1.</t>
  </si>
  <si>
    <t>3.2.</t>
  </si>
  <si>
    <t>3.2.1.</t>
  </si>
  <si>
    <t>Подпрограмма: «Энергосбережение и повышение энергетической эффективности»</t>
  </si>
  <si>
    <t>Подпрограмма «Благоустройство территории Ипатовского городского округа»</t>
  </si>
  <si>
    <t>Основное мероприятие: Организация и содержание мест захоронения</t>
  </si>
  <si>
    <t>Основное мероприятие: Организация деятельности по сбору и транспортированию твердых коммунальных отходов</t>
  </si>
  <si>
    <t>Основное мероприятие: Расходы на уличное освещение</t>
  </si>
  <si>
    <t>Основное мероприятие: Мероприятия по благоустройству</t>
  </si>
  <si>
    <t>Основное мероприятие: Благоустройство парковой зоны</t>
  </si>
  <si>
    <t xml:space="preserve">Основное мероприятие: Мероприятия по совершенствованию и развитию гражданской обороны
</t>
  </si>
  <si>
    <t>Основное мероприятие: Мероприятия по защите населения и территорий от чрезвычайных ситуаций природного и техногенного характера</t>
  </si>
  <si>
    <t>Подпрограмма: "Комплексное развитие систем коммунальной инфраструктуры"</t>
  </si>
  <si>
    <t>Основное мероприятие: Улучшение системы водоснабжения на территории Ипатовского городского округа Ставропольского края</t>
  </si>
  <si>
    <t>Подпрограмма "Обеспечение реализации Программы и иных мероприятий"</t>
  </si>
  <si>
    <t>Основное мероприятие: Обеспечение деятельности органа управления по работе с территориями Ипатовского городского округа Ставропольского края</t>
  </si>
  <si>
    <t>Основное мероприятие: Социальная поддержка граждан</t>
  </si>
  <si>
    <t>Подпрограмма «Развитие и совершенствование гражданской обороны и защиты населения, территорий от чрезвычайных ситуаций в Ипатовском городском округе  Ставропольского края»</t>
  </si>
  <si>
    <t>_______________________________________________</t>
  </si>
  <si>
    <t xml:space="preserve">3. Программа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 </t>
  </si>
  <si>
    <t>3.2.2.</t>
  </si>
  <si>
    <t>3.2.3.</t>
  </si>
  <si>
    <t>3.2.4.</t>
  </si>
  <si>
    <t>3.2.5.</t>
  </si>
  <si>
    <t>3.3.</t>
  </si>
  <si>
    <t>3.3.1.</t>
  </si>
  <si>
    <t>3.3.2.</t>
  </si>
  <si>
    <t xml:space="preserve">Основное мероприятие: Участие в программе поддержки местных инициатив Ставропольского края </t>
  </si>
  <si>
    <t>3.3.3.</t>
  </si>
  <si>
    <t>3.4.</t>
  </si>
  <si>
    <t>3.4.1.</t>
  </si>
  <si>
    <t>3.4.2.</t>
  </si>
  <si>
    <t>Контрольное событие: Выплата социальных пособий на погребение, руб.</t>
  </si>
  <si>
    <t>3.5.</t>
  </si>
  <si>
    <t>3.5.1.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</si>
  <si>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</si>
  <si>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</si>
  <si>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</si>
  <si>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</si>
  <si>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</si>
  <si>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</si>
  <si>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 xml:space="preserve">Основное мероприятие: Осуществление мер, направленных на энергосбережение     
</t>
  </si>
  <si>
    <t xml:space="preserve">Контрольное событие 3: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теплоснабжение, %
</t>
  </si>
  <si>
    <t xml:space="preserve">Контрольное событие 2: Количество модернизированных, установленных автономных источников теплоснабжения в учреждениях Ипатовского городского округа Ставропольского края, ед.
</t>
  </si>
  <si>
    <t xml:space="preserve">Контрольное событие 1: Количество изготовленных проектно – сметных документаций на модернизацию, устройство автономных источников теплоснабжения в школьных и дошкольных учреждениях Ипатовского городского округа Ставропольского края с проведением экспертизы, ед.
</t>
  </si>
  <si>
    <t>Контрольное событие: Количество содержанных мест захоронения, ед.</t>
  </si>
  <si>
    <t xml:space="preserve">Контрольное событие: Количество вывезенных твердых коммунальных отходов  с общественных территорий Ипатовского городского округа Ставропольского края, м3.
</t>
  </si>
  <si>
    <t xml:space="preserve">Контрольное событие 4: Количество установленных энергосберегающих оконных блоков из ПВХ в образовательных организациях, расположенных на территории Ипатовского городского округа Ставропольского края, кв.м.
</t>
  </si>
  <si>
    <t xml:space="preserve">Контрольное событие 1: Количество кронированных деревьев, шт.
</t>
  </si>
  <si>
    <t xml:space="preserve">Контрольное событие 2: Количество скошенной сорной растительности на общественных территориях Ипатовского городского округа Ставропольского края, гектар
</t>
  </si>
  <si>
    <t xml:space="preserve">Контрольное событие 3: Количество реализованны проектов в рамках программы "Обеспечение комплексного развития сельских территорий",ед.   </t>
  </si>
  <si>
    <t>Контрольное событие: Количество благоустроенных парковых зон Ипатовского городского окуга Ставропольского края, ед.</t>
  </si>
  <si>
    <t xml:space="preserve">Контрольное событие 1: Количество приобретенных средств индивидуальной защиты сотрудникам спасательных служб, шт.
</t>
  </si>
  <si>
    <t xml:space="preserve">Контрольное событие 2: Объем созданного резерва по ГО и ликвидации ЧС от планируемого, %
</t>
  </si>
  <si>
    <t xml:space="preserve">Контрольное событие: Количество зданий пожарных депо, в которых проведен капитальный ремонт, ед.
</t>
  </si>
  <si>
    <t xml:space="preserve">Контрольное событие 1: Время реагирования МКУ "ЕДДС" на выезды, сек.
</t>
  </si>
  <si>
    <t xml:space="preserve">Контрольное событие 2: Количество выездов на аварийные, нештатные и ЧС, ед.
</t>
  </si>
  <si>
    <t>Контрольное событие 1: Количество отремонтированного водопровода в западной части г. Ипатово, м.</t>
  </si>
  <si>
    <t>Контрольное событие 2: Обеспечение населения водоснабжением ежегодно, ед.</t>
  </si>
  <si>
    <t>Основное мероприятие: Газификация населенных пунктов Ипатовского городского округа Ставропольского края</t>
  </si>
  <si>
    <t xml:space="preserve">Контрольное событие: Количество построенных объектов газоснабжения, ед.    </t>
  </si>
  <si>
    <t>3.4.3.</t>
  </si>
  <si>
    <t>Основное мероприятие: Разработка, актуализация схем теплоснабжения, водоснабжения и водоотведения территории  Ипатовского городского округа Ставропольского края</t>
  </si>
  <si>
    <t xml:space="preserve">Контрольное событие: Количество разработанных (актуализированных) схем теплоснабжения, водоснабжения и водоотведения, ед.     </t>
  </si>
  <si>
    <t xml:space="preserve">Контрольное событие 1: Обеспечение расходов в рамках деятельности управления по работе с территориями Ипатовского городского округа Ставропольского края
</t>
  </si>
  <si>
    <t>В отчетном периоде текущего года проведены работы по геологическим изысканиям и произведена оплата за техническое присоединение</t>
  </si>
  <si>
    <t xml:space="preserve">Контрольное событие: Количество работающих световых фонарей уличного освещения, ед. 
</t>
  </si>
  <si>
    <t>Объем созданного резервного фонда администрации Ипатовского городского округа составил 3 000,0 тыс. руб., или 100,0% к плану</t>
  </si>
  <si>
    <t>Денежные средства на ремонт водопровода в западной части г.Ипатово в отчетном году не предусмотрены</t>
  </si>
  <si>
    <t>В целях обеспечения населения водоснабжением в отчетном периоде произведена оплата за электроснабжение объеекта водоснабжения п. Залесного</t>
  </si>
  <si>
    <t>Денежные средства на газификацию населенных пунктов Ипатовского городского округа Ставропольского края в отчетном году не предусмотрены</t>
  </si>
  <si>
    <t>Разработка (актуализация) схем теплоснабжения, водоснабжения и водоотведения не проводилась по причине отсутствия необходимости</t>
  </si>
  <si>
    <t>В отчетном году денежные средства на проведение капитального ремонта в пожарных депо не предусмотрены</t>
  </si>
  <si>
    <t>Денежные средства направлены на обеспечение деятельности МКУ ЕДДС ИГО СК в сфере предупреждения ЧС. (24,25%  к годовому плану), время реагирования на вызов составляет 7 сек.</t>
  </si>
  <si>
    <t>3.2.6.</t>
  </si>
  <si>
    <t>Основное мероприятие: Благоустройство территорий общего пользования</t>
  </si>
  <si>
    <t>Модернизация, установление автономных источников теплоснабжения в учреждениях Ипатовского городского округа Ставропольского края в 1 полугодии 2020 года не проводилась по причине отсутствия финансирования</t>
  </si>
  <si>
    <t>В 1 полугодии 2020 года проведена работа по замене оконных блоков (94,8 кв.м)</t>
  </si>
  <si>
    <t>Изготовление проектно – сметныой документации на модернизацию, устройство автономных источников теплоснабжения в школьных и дошкольных учреждениях Ипатовского городского округа с проведением экспертизы в  1 полугодии 2020 года не осуществлялась по причине отсутствия финансирования</t>
  </si>
  <si>
    <t xml:space="preserve"> За январь - июнь 2020г. проведена уборка мест захоронения, вывезен мусор, заключен контрак на проведение дезинсекции 74,76 гектара территории кладбищ.</t>
  </si>
  <si>
    <t>Организована деятельность по сбору и транспортированию твердых коммунальных отходов. В отчетном периоде объем собранных и транспортированных отходов составил 1716,0 м3.</t>
  </si>
  <si>
    <t>Приобретение средств индивидуальной защиты сотрудникам спасательных служб ГО планируевтся во 2 полугодии 2020г.</t>
  </si>
  <si>
    <t>За период январь - июнь 2020 г. произведено 38 выездов.</t>
  </si>
  <si>
    <t xml:space="preserve"> Расходы на обеспечение  деятельности управления по работе с территориями Ипатовского городского округа Ставропольского края за январь- июнь 2020 года составлили 47,21% к плану</t>
  </si>
  <si>
    <t>Выплачены социальные пособия на погребение 43,88 тыс.руб. (14,63% к годовому плану)</t>
  </si>
  <si>
    <t>Оплата за потребленную электрическую энергию на уличное освещение за январь- июнь 2020 года составила 5 787,54 тыс. руб. (603 425 кВт). Количество работающих световых фонарей уличного освещения в отчетном периоде составило 4 380 ед.</t>
  </si>
  <si>
    <t>В отчетном периоде проведены работы по уборке центральной площади г. Ипатово и близлежащих улиц. Работы по кронированию будут проведены в 3 квартале 2020 года.</t>
  </si>
  <si>
    <t>Произведена закупка материалов необходимых при покосе сорной растительности на сумму 38,16 тыс руб. В отчетном перриоде скошено 25,36 гектара.</t>
  </si>
  <si>
    <t>Заключены муниципальные контракты на выполнение работ по благоустройству парковой зоны села Тахта, по благоустройству кладбища поселок Красочный, по организации благоустройства территории обустройство парковой зоны в селе Красная Поляна, по благоустройству парковой зоны №1 села Бурукшун, по обустройству парковой зоны отдыха в селе Большая Джалга, выполнение работ по ремонту тротуара в селе Добровольное, в поселке Винодельненский, в селе Октябрьское, в селе Советское Руно. Работы начаты, окончание работ запланировано в 3 квартале 2020 г.</t>
  </si>
  <si>
    <t>Заключен муниципальный контракт на выполнение работ по ремонту тротуарных дорожек в п.Советское Руно. Завершение работ планируется в 3 квартале 2020 года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</si>
  <si>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</si>
  <si>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2020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</si>
  <si>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</si>
  <si>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Управление по работе с территориями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</si>
</sst>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O13" sqref="O13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1:11" ht="18.75">
      <c r="A1" s="6"/>
      <c r="B1" s="57" t="s">
        <v>100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1.5" customHeight="1">
      <c r="A3" s="8"/>
      <c r="B3" s="58" t="s">
        <v>102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6.5">
      <c r="A4" s="8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8"/>
      <c r="B5" s="58" t="s">
        <v>101</v>
      </c>
      <c r="C5" s="58"/>
      <c r="D5" s="59"/>
      <c r="E5" s="59"/>
      <c r="F5" s="59"/>
      <c r="G5" s="59"/>
      <c r="H5" s="59"/>
      <c r="I5" s="59"/>
      <c r="J5" s="59"/>
      <c r="K5" s="59"/>
    </row>
    <row r="6" spans="1:11" ht="16.5">
      <c r="A6" s="8"/>
      <c r="B6" s="60"/>
      <c r="C6" s="60"/>
      <c r="D6" s="60"/>
      <c r="E6" s="60"/>
      <c r="F6" s="60"/>
      <c r="G6" s="61"/>
      <c r="H6" s="61"/>
      <c r="I6" s="60"/>
      <c r="J6" s="60"/>
      <c r="K6" s="60"/>
    </row>
    <row r="7" spans="1:11" ht="32.25" customHeight="1">
      <c r="A7" s="8"/>
      <c r="B7" s="58" t="s">
        <v>103</v>
      </c>
      <c r="C7" s="58"/>
      <c r="D7" s="58"/>
      <c r="E7" s="58"/>
      <c r="F7" s="58"/>
      <c r="G7" s="58"/>
      <c r="H7" s="58"/>
      <c r="I7" s="58"/>
      <c r="J7" s="58"/>
      <c r="K7" s="58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46" t="s">
        <v>1</v>
      </c>
      <c r="B11" s="43" t="s">
        <v>0</v>
      </c>
      <c r="C11" s="43" t="s">
        <v>2</v>
      </c>
      <c r="D11" s="43" t="s">
        <v>3</v>
      </c>
      <c r="E11" s="49" t="s">
        <v>4</v>
      </c>
      <c r="F11" s="50"/>
      <c r="G11" s="50"/>
      <c r="H11" s="50"/>
      <c r="I11" s="50"/>
      <c r="J11" s="50"/>
      <c r="K11" s="51"/>
    </row>
    <row r="12" spans="1:12" ht="75.75" customHeight="1">
      <c r="A12" s="47"/>
      <c r="B12" s="44"/>
      <c r="C12" s="44"/>
      <c r="D12" s="47"/>
      <c r="E12" s="43" t="s">
        <v>5</v>
      </c>
      <c r="F12" s="49" t="s">
        <v>6</v>
      </c>
      <c r="G12" s="53"/>
      <c r="H12" s="54"/>
      <c r="I12" s="43" t="s">
        <v>46</v>
      </c>
      <c r="J12" s="43" t="s">
        <v>47</v>
      </c>
      <c r="K12" s="52" t="s">
        <v>48</v>
      </c>
      <c r="L12" s="3"/>
    </row>
    <row r="13" spans="1:15" ht="67.5" customHeight="1">
      <c r="A13" s="48"/>
      <c r="B13" s="45"/>
      <c r="C13" s="45"/>
      <c r="D13" s="48"/>
      <c r="E13" s="45"/>
      <c r="F13" s="12" t="s">
        <v>45</v>
      </c>
      <c r="G13" s="12" t="s">
        <v>7</v>
      </c>
      <c r="H13" s="10" t="s">
        <v>8</v>
      </c>
      <c r="I13" s="48"/>
      <c r="J13" s="45"/>
      <c r="K13" s="52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1" ht="14.25" customHeight="1">
      <c r="A15" s="39" t="s">
        <v>29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</row>
    <row r="16" spans="1:11" ht="24.75" customHeight="1">
      <c r="A16" s="27" t="s">
        <v>9</v>
      </c>
      <c r="B16" s="28" t="s">
        <v>13</v>
      </c>
      <c r="C16" s="16" t="s">
        <v>49</v>
      </c>
      <c r="D16" s="16" t="s">
        <v>50</v>
      </c>
      <c r="E16" s="17">
        <f aca="true" t="shared" si="0" ref="E16:J16">E17</f>
        <v>611.54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>E16+I16+J16</f>
        <v>611.54</v>
      </c>
    </row>
    <row r="17" spans="1:11" ht="27" customHeight="1">
      <c r="A17" s="13" t="s">
        <v>10</v>
      </c>
      <c r="B17" s="26" t="s">
        <v>51</v>
      </c>
      <c r="C17" s="15" t="s">
        <v>49</v>
      </c>
      <c r="D17" s="15" t="s">
        <v>50</v>
      </c>
      <c r="E17" s="18">
        <v>611.54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f>E17+I17+J17</f>
        <v>611.54</v>
      </c>
    </row>
    <row r="18" spans="1:11" ht="24.75" customHeight="1">
      <c r="A18" s="29" t="s">
        <v>54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4.75" customHeight="1">
      <c r="A19" s="38" t="s">
        <v>88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12" customHeight="1">
      <c r="A20" s="29" t="s">
        <v>53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1" ht="24.75" customHeight="1">
      <c r="A21" s="38" t="s">
        <v>86</v>
      </c>
      <c r="B21" s="34"/>
      <c r="C21" s="34"/>
      <c r="D21" s="34"/>
      <c r="E21" s="34"/>
      <c r="F21" s="34"/>
      <c r="G21" s="34"/>
      <c r="H21" s="34"/>
      <c r="I21" s="34"/>
      <c r="J21" s="34"/>
      <c r="K21" s="35"/>
    </row>
    <row r="22" spans="1:11" ht="24.75" customHeight="1">
      <c r="A22" s="29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3" spans="1:11" ht="13.5" customHeight="1">
      <c r="A23" s="38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24.75" customHeight="1">
      <c r="A24" s="29" t="s">
        <v>57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15" customHeight="1">
      <c r="A25" s="38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24.75" customHeight="1">
      <c r="A26" s="20" t="s">
        <v>11</v>
      </c>
      <c r="B26" s="22" t="s">
        <v>14</v>
      </c>
      <c r="C26" s="16" t="s">
        <v>49</v>
      </c>
      <c r="D26" s="16" t="s">
        <v>50</v>
      </c>
      <c r="E26" s="17">
        <f aca="true" t="shared" si="1" ref="E26:J26">E27+E30+E33+E36+E43</f>
        <v>8544.99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>E26+I26+J26</f>
        <v>8544.99</v>
      </c>
    </row>
    <row r="27" spans="1:11" ht="24.75" customHeight="1">
      <c r="A27" s="13" t="s">
        <v>12</v>
      </c>
      <c r="B27" s="14" t="s">
        <v>15</v>
      </c>
      <c r="C27" s="15" t="s">
        <v>49</v>
      </c>
      <c r="D27" s="15" t="s">
        <v>50</v>
      </c>
      <c r="E27" s="18">
        <v>488.4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f>E27+I27+J27</f>
        <v>488.4</v>
      </c>
    </row>
    <row r="28" spans="1:11" ht="14.25" customHeight="1">
      <c r="A28" s="42" t="s">
        <v>55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4.25" customHeight="1">
      <c r="A29" s="42" t="s">
        <v>89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</row>
    <row r="30" spans="1:11" ht="24.75" customHeight="1">
      <c r="A30" s="13" t="s">
        <v>30</v>
      </c>
      <c r="B30" s="19" t="s">
        <v>16</v>
      </c>
      <c r="C30" s="15" t="s">
        <v>49</v>
      </c>
      <c r="D30" s="15" t="s">
        <v>50</v>
      </c>
      <c r="E30" s="18">
        <v>1106.58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f>E30+I30+J30</f>
        <v>1106.58</v>
      </c>
    </row>
    <row r="31" spans="1:11" ht="14.25" customHeight="1">
      <c r="A31" s="29" t="s">
        <v>56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4.25" customHeight="1">
      <c r="A32" s="29" t="s">
        <v>90</v>
      </c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15.75" customHeight="1">
      <c r="A33" s="23" t="s">
        <v>31</v>
      </c>
      <c r="B33" s="13" t="s">
        <v>17</v>
      </c>
      <c r="C33" s="15" t="s">
        <v>49</v>
      </c>
      <c r="D33" s="15" t="s">
        <v>50</v>
      </c>
      <c r="E33" s="18">
        <v>5787.54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f>E33+I33+J33</f>
        <v>5787.54</v>
      </c>
    </row>
    <row r="34" spans="1:11" ht="15.75" customHeight="1">
      <c r="A34" s="29" t="s">
        <v>76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spans="1:11" ht="25.5" customHeight="1">
      <c r="A35" s="29" t="s">
        <v>95</v>
      </c>
      <c r="B35" s="34"/>
      <c r="C35" s="34"/>
      <c r="D35" s="34"/>
      <c r="E35" s="34"/>
      <c r="F35" s="34"/>
      <c r="G35" s="34"/>
      <c r="H35" s="34"/>
      <c r="I35" s="34"/>
      <c r="J35" s="34"/>
      <c r="K35" s="35"/>
    </row>
    <row r="36" spans="1:11" ht="16.5" customHeight="1">
      <c r="A36" s="25" t="s">
        <v>32</v>
      </c>
      <c r="B36" s="13" t="s">
        <v>18</v>
      </c>
      <c r="C36" s="15" t="s">
        <v>49</v>
      </c>
      <c r="D36" s="15" t="s">
        <v>50</v>
      </c>
      <c r="E36" s="18">
        <v>1162.47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f>E36+I36+J36</f>
        <v>1162.47</v>
      </c>
    </row>
    <row r="37" spans="1:11" ht="15" customHeight="1">
      <c r="A37" s="29" t="s">
        <v>58</v>
      </c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spans="1:11" ht="14.25" customHeight="1">
      <c r="A38" s="29" t="s">
        <v>96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</row>
    <row r="39" spans="1:11" ht="15" customHeight="1">
      <c r="A39" s="29" t="s">
        <v>59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</row>
    <row r="40" spans="1:11" ht="13.5" customHeight="1">
      <c r="A40" s="29" t="s">
        <v>97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6.5" customHeight="1">
      <c r="A41" s="29" t="s">
        <v>60</v>
      </c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ht="15.75" customHeight="1">
      <c r="A42" s="29" t="s">
        <v>99</v>
      </c>
      <c r="B42" s="34"/>
      <c r="C42" s="34"/>
      <c r="D42" s="34"/>
      <c r="E42" s="34"/>
      <c r="F42" s="34"/>
      <c r="G42" s="34"/>
      <c r="H42" s="34"/>
      <c r="I42" s="34"/>
      <c r="J42" s="34"/>
      <c r="K42" s="35"/>
    </row>
    <row r="43" spans="1:11" ht="15.75" customHeight="1">
      <c r="A43" s="13" t="s">
        <v>33</v>
      </c>
      <c r="B43" s="13" t="s">
        <v>19</v>
      </c>
      <c r="C43" s="15" t="s">
        <v>49</v>
      </c>
      <c r="D43" s="15" t="s">
        <v>50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E43+I43+J43</f>
        <v>0</v>
      </c>
    </row>
    <row r="44" spans="1:11" ht="15.75" customHeight="1">
      <c r="A44" s="29" t="s">
        <v>61</v>
      </c>
      <c r="B44" s="30"/>
      <c r="C44" s="30"/>
      <c r="D44" s="30"/>
      <c r="E44" s="30"/>
      <c r="F44" s="30"/>
      <c r="G44" s="30"/>
      <c r="H44" s="30"/>
      <c r="I44" s="30"/>
      <c r="J44" s="30"/>
      <c r="K44" s="31"/>
    </row>
    <row r="45" spans="1:11" ht="36" customHeight="1">
      <c r="A45" s="29" t="s">
        <v>98</v>
      </c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24" customHeight="1">
      <c r="A46" s="26" t="s">
        <v>84</v>
      </c>
      <c r="B46" s="14" t="s">
        <v>85</v>
      </c>
      <c r="C46" s="15" t="s">
        <v>49</v>
      </c>
      <c r="D46" s="15" t="s">
        <v>50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E46+I46+J46</f>
        <v>0</v>
      </c>
    </row>
    <row r="47" spans="1:11" ht="51" customHeight="1">
      <c r="A47" s="20" t="s">
        <v>34</v>
      </c>
      <c r="B47" s="21" t="s">
        <v>27</v>
      </c>
      <c r="C47" s="16" t="s">
        <v>49</v>
      </c>
      <c r="D47" s="16" t="s">
        <v>50</v>
      </c>
      <c r="E47" s="17">
        <f aca="true" t="shared" si="2" ref="E47:J47">E48+E53+E56</f>
        <v>2661.46</v>
      </c>
      <c r="F47" s="17">
        <f t="shared" si="2"/>
        <v>0</v>
      </c>
      <c r="G47" s="17">
        <f t="shared" si="2"/>
        <v>0</v>
      </c>
      <c r="H47" s="17">
        <f t="shared" si="2"/>
        <v>0</v>
      </c>
      <c r="I47" s="17">
        <f t="shared" si="2"/>
        <v>0</v>
      </c>
      <c r="J47" s="17">
        <f t="shared" si="2"/>
        <v>0</v>
      </c>
      <c r="K47" s="17">
        <f>E47+I47+J47</f>
        <v>2661.46</v>
      </c>
    </row>
    <row r="48" spans="1:11" ht="24.75" customHeight="1">
      <c r="A48" s="13" t="s">
        <v>35</v>
      </c>
      <c r="B48" s="14" t="s">
        <v>20</v>
      </c>
      <c r="C48" s="15" t="s">
        <v>49</v>
      </c>
      <c r="D48" s="15" t="s">
        <v>50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f>E48+I48+J48</f>
        <v>0</v>
      </c>
    </row>
    <row r="49" spans="1:11" ht="15.75" customHeight="1">
      <c r="A49" s="29" t="s">
        <v>62</v>
      </c>
      <c r="B49" s="30"/>
      <c r="C49" s="30"/>
      <c r="D49" s="30"/>
      <c r="E49" s="30"/>
      <c r="F49" s="30"/>
      <c r="G49" s="30"/>
      <c r="H49" s="30"/>
      <c r="I49" s="30"/>
      <c r="J49" s="30"/>
      <c r="K49" s="31"/>
    </row>
    <row r="50" spans="1:11" ht="15" customHeight="1">
      <c r="A50" s="29" t="s">
        <v>91</v>
      </c>
      <c r="B50" s="34"/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5" customHeight="1">
      <c r="A51" s="29" t="s">
        <v>63</v>
      </c>
      <c r="B51" s="30"/>
      <c r="C51" s="30"/>
      <c r="D51" s="30"/>
      <c r="E51" s="30"/>
      <c r="F51" s="30"/>
      <c r="G51" s="30"/>
      <c r="H51" s="30"/>
      <c r="I51" s="30"/>
      <c r="J51" s="30"/>
      <c r="K51" s="31"/>
    </row>
    <row r="52" spans="1:11" ht="15" customHeight="1">
      <c r="A52" s="29" t="s">
        <v>77</v>
      </c>
      <c r="B52" s="34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27.75" customHeight="1">
      <c r="A53" s="26" t="s">
        <v>36</v>
      </c>
      <c r="B53" s="24" t="s">
        <v>37</v>
      </c>
      <c r="C53" s="15" t="s">
        <v>49</v>
      </c>
      <c r="D53" s="15" t="s">
        <v>50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f>E53+I53+J53</f>
        <v>0</v>
      </c>
    </row>
    <row r="54" spans="1:11" ht="15" customHeight="1">
      <c r="A54" s="29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1"/>
    </row>
    <row r="55" spans="1:11" ht="14.25" customHeight="1">
      <c r="A55" s="29" t="s">
        <v>82</v>
      </c>
      <c r="B55" s="34"/>
      <c r="C55" s="34"/>
      <c r="D55" s="34"/>
      <c r="E55" s="34"/>
      <c r="F55" s="34"/>
      <c r="G55" s="34"/>
      <c r="H55" s="34"/>
      <c r="I55" s="34"/>
      <c r="J55" s="34"/>
      <c r="K55" s="35"/>
    </row>
    <row r="56" spans="1:11" ht="37.5" customHeight="1">
      <c r="A56" s="13" t="s">
        <v>38</v>
      </c>
      <c r="B56" s="14" t="s">
        <v>21</v>
      </c>
      <c r="C56" s="15" t="s">
        <v>49</v>
      </c>
      <c r="D56" s="15" t="s">
        <v>50</v>
      </c>
      <c r="E56" s="18">
        <v>2661.46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f>E56+I56+J56</f>
        <v>2661.46</v>
      </c>
    </row>
    <row r="57" spans="1:11" ht="12.75" customHeight="1">
      <c r="A57" s="29" t="s">
        <v>65</v>
      </c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ht="15" customHeight="1">
      <c r="A58" s="29" t="s">
        <v>83</v>
      </c>
      <c r="B58" s="34"/>
      <c r="C58" s="34"/>
      <c r="D58" s="34"/>
      <c r="E58" s="34"/>
      <c r="F58" s="34"/>
      <c r="G58" s="34"/>
      <c r="H58" s="34"/>
      <c r="I58" s="34"/>
      <c r="J58" s="34"/>
      <c r="K58" s="35"/>
    </row>
    <row r="59" spans="1:11" ht="15" customHeight="1">
      <c r="A59" s="29" t="s">
        <v>66</v>
      </c>
      <c r="B59" s="30"/>
      <c r="C59" s="30"/>
      <c r="D59" s="30"/>
      <c r="E59" s="30"/>
      <c r="F59" s="30"/>
      <c r="G59" s="30"/>
      <c r="H59" s="30"/>
      <c r="I59" s="30"/>
      <c r="J59" s="30"/>
      <c r="K59" s="31"/>
    </row>
    <row r="60" spans="1:11" ht="15" customHeight="1">
      <c r="A60" s="56" t="s">
        <v>92</v>
      </c>
      <c r="B60" s="34"/>
      <c r="C60" s="34"/>
      <c r="D60" s="34"/>
      <c r="E60" s="34"/>
      <c r="F60" s="34"/>
      <c r="G60" s="34"/>
      <c r="H60" s="34"/>
      <c r="I60" s="34"/>
      <c r="J60" s="34"/>
      <c r="K60" s="35"/>
    </row>
    <row r="61" spans="1:11" ht="25.5" customHeight="1">
      <c r="A61" s="20" t="s">
        <v>39</v>
      </c>
      <c r="B61" s="22" t="s">
        <v>22</v>
      </c>
      <c r="C61" s="16" t="s">
        <v>49</v>
      </c>
      <c r="D61" s="16" t="s">
        <v>50</v>
      </c>
      <c r="E61" s="17">
        <f aca="true" t="shared" si="3" ref="E61:J61">E62+E67+E70</f>
        <v>598.49</v>
      </c>
      <c r="F61" s="17">
        <f t="shared" si="3"/>
        <v>0</v>
      </c>
      <c r="G61" s="17">
        <f t="shared" si="3"/>
        <v>0</v>
      </c>
      <c r="H61" s="17">
        <f t="shared" si="3"/>
        <v>0</v>
      </c>
      <c r="I61" s="17">
        <f t="shared" si="3"/>
        <v>0</v>
      </c>
      <c r="J61" s="17">
        <f t="shared" si="3"/>
        <v>0</v>
      </c>
      <c r="K61" s="17">
        <f>E61+I61+J61</f>
        <v>598.49</v>
      </c>
    </row>
    <row r="62" spans="1:11" ht="36.75" customHeight="1">
      <c r="A62" s="13" t="s">
        <v>40</v>
      </c>
      <c r="B62" s="19" t="s">
        <v>23</v>
      </c>
      <c r="C62" s="15" t="s">
        <v>49</v>
      </c>
      <c r="D62" s="15" t="s">
        <v>50</v>
      </c>
      <c r="E62" s="18">
        <v>598.49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f>E62+I62+J62</f>
        <v>598.49</v>
      </c>
    </row>
    <row r="63" spans="1:11" ht="15" customHeight="1">
      <c r="A63" s="29" t="s">
        <v>67</v>
      </c>
      <c r="B63" s="30"/>
      <c r="C63" s="30"/>
      <c r="D63" s="30"/>
      <c r="E63" s="30"/>
      <c r="F63" s="30"/>
      <c r="G63" s="30"/>
      <c r="H63" s="30"/>
      <c r="I63" s="30"/>
      <c r="J63" s="30"/>
      <c r="K63" s="31"/>
    </row>
    <row r="64" spans="1:11" ht="15" customHeight="1">
      <c r="A64" s="29" t="s">
        <v>78</v>
      </c>
      <c r="B64" s="30"/>
      <c r="C64" s="30"/>
      <c r="D64" s="30"/>
      <c r="E64" s="30"/>
      <c r="F64" s="30"/>
      <c r="G64" s="30"/>
      <c r="H64" s="30"/>
      <c r="I64" s="30"/>
      <c r="J64" s="30"/>
      <c r="K64" s="31"/>
    </row>
    <row r="65" spans="1:11" ht="15" customHeight="1">
      <c r="A65" s="29" t="s">
        <v>68</v>
      </c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ht="15" customHeight="1">
      <c r="A66" s="29" t="s">
        <v>79</v>
      </c>
      <c r="B66" s="34"/>
      <c r="C66" s="34"/>
      <c r="D66" s="34"/>
      <c r="E66" s="34"/>
      <c r="F66" s="34"/>
      <c r="G66" s="34"/>
      <c r="H66" s="34"/>
      <c r="I66" s="34"/>
      <c r="J66" s="34"/>
      <c r="K66" s="35"/>
    </row>
    <row r="67" spans="1:11" ht="26.25" customHeight="1">
      <c r="A67" s="13" t="s">
        <v>41</v>
      </c>
      <c r="B67" s="14" t="s">
        <v>69</v>
      </c>
      <c r="C67" s="15" t="s">
        <v>49</v>
      </c>
      <c r="D67" s="15" t="s">
        <v>50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f>E67+I67+J67</f>
        <v>0</v>
      </c>
    </row>
    <row r="68" spans="1:11" ht="15" customHeight="1">
      <c r="A68" s="29" t="s">
        <v>70</v>
      </c>
      <c r="B68" s="30"/>
      <c r="C68" s="30"/>
      <c r="D68" s="30"/>
      <c r="E68" s="30"/>
      <c r="F68" s="30"/>
      <c r="G68" s="30"/>
      <c r="H68" s="30"/>
      <c r="I68" s="30"/>
      <c r="J68" s="30"/>
      <c r="K68" s="31"/>
    </row>
    <row r="69" spans="1:11" ht="15" customHeight="1">
      <c r="A69" s="29" t="s">
        <v>80</v>
      </c>
      <c r="B69" s="30"/>
      <c r="C69" s="30"/>
      <c r="D69" s="30"/>
      <c r="E69" s="30"/>
      <c r="F69" s="30"/>
      <c r="G69" s="30"/>
      <c r="H69" s="30"/>
      <c r="I69" s="30"/>
      <c r="J69" s="30"/>
      <c r="K69" s="31"/>
    </row>
    <row r="70" spans="1:11" ht="38.25" customHeight="1">
      <c r="A70" s="13" t="s">
        <v>71</v>
      </c>
      <c r="B70" s="14" t="s">
        <v>72</v>
      </c>
      <c r="C70" s="15" t="s">
        <v>49</v>
      </c>
      <c r="D70" s="15" t="s">
        <v>50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f>E70+I70+J70</f>
        <v>0</v>
      </c>
    </row>
    <row r="71" spans="1:11" ht="13.5" customHeight="1">
      <c r="A71" s="29" t="s">
        <v>73</v>
      </c>
      <c r="B71" s="30"/>
      <c r="C71" s="30"/>
      <c r="D71" s="30"/>
      <c r="E71" s="30"/>
      <c r="F71" s="30"/>
      <c r="G71" s="30"/>
      <c r="H71" s="30"/>
      <c r="I71" s="30"/>
      <c r="J71" s="30"/>
      <c r="K71" s="31"/>
    </row>
    <row r="72" spans="1:11" ht="13.5" customHeight="1">
      <c r="A72" s="29" t="s">
        <v>81</v>
      </c>
      <c r="B72" s="34"/>
      <c r="C72" s="34"/>
      <c r="D72" s="34"/>
      <c r="E72" s="34"/>
      <c r="F72" s="34"/>
      <c r="G72" s="34"/>
      <c r="H72" s="34"/>
      <c r="I72" s="34"/>
      <c r="J72" s="34"/>
      <c r="K72" s="35"/>
    </row>
    <row r="73" spans="1:11" ht="25.5" customHeight="1">
      <c r="A73" s="20" t="s">
        <v>43</v>
      </c>
      <c r="B73" s="21" t="s">
        <v>24</v>
      </c>
      <c r="C73" s="16" t="s">
        <v>49</v>
      </c>
      <c r="D73" s="16" t="s">
        <v>50</v>
      </c>
      <c r="E73" s="17">
        <f aca="true" t="shared" si="4" ref="E73:J73">E74+E77</f>
        <v>19941.690000000002</v>
      </c>
      <c r="F73" s="17">
        <f t="shared" si="4"/>
        <v>0</v>
      </c>
      <c r="G73" s="17">
        <f t="shared" si="4"/>
        <v>0</v>
      </c>
      <c r="H73" s="17">
        <f t="shared" si="4"/>
        <v>0</v>
      </c>
      <c r="I73" s="17">
        <f t="shared" si="4"/>
        <v>0</v>
      </c>
      <c r="J73" s="17">
        <f t="shared" si="4"/>
        <v>0</v>
      </c>
      <c r="K73" s="17">
        <f>E73+I73+J73</f>
        <v>19941.690000000002</v>
      </c>
    </row>
    <row r="74" spans="1:11" ht="36.75" customHeight="1">
      <c r="A74" s="14" t="s">
        <v>44</v>
      </c>
      <c r="B74" s="14" t="s">
        <v>25</v>
      </c>
      <c r="C74" s="15" t="s">
        <v>49</v>
      </c>
      <c r="D74" s="15" t="s">
        <v>50</v>
      </c>
      <c r="E74" s="18">
        <v>19897.81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f>E74+I74+J74</f>
        <v>19897.81</v>
      </c>
    </row>
    <row r="75" spans="1:11" ht="15" customHeight="1">
      <c r="A75" s="29" t="s">
        <v>74</v>
      </c>
      <c r="B75" s="30"/>
      <c r="C75" s="30"/>
      <c r="D75" s="30"/>
      <c r="E75" s="30"/>
      <c r="F75" s="30"/>
      <c r="G75" s="30"/>
      <c r="H75" s="30"/>
      <c r="I75" s="30"/>
      <c r="J75" s="30"/>
      <c r="K75" s="31"/>
    </row>
    <row r="76" spans="1:11" ht="12.75" customHeight="1">
      <c r="A76" s="29" t="s">
        <v>93</v>
      </c>
      <c r="B76" s="34"/>
      <c r="C76" s="34"/>
      <c r="D76" s="34"/>
      <c r="E76" s="34"/>
      <c r="F76" s="34"/>
      <c r="G76" s="34"/>
      <c r="H76" s="34"/>
      <c r="I76" s="34"/>
      <c r="J76" s="34"/>
      <c r="K76" s="35"/>
    </row>
    <row r="77" spans="1:11" ht="15" customHeight="1">
      <c r="A77" s="25" t="s">
        <v>41</v>
      </c>
      <c r="B77" s="13" t="s">
        <v>26</v>
      </c>
      <c r="C77" s="15" t="s">
        <v>49</v>
      </c>
      <c r="D77" s="15" t="s">
        <v>50</v>
      </c>
      <c r="E77" s="18">
        <v>43.88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f>E77+I77+J77</f>
        <v>43.88</v>
      </c>
    </row>
    <row r="78" spans="1:11" ht="15" customHeight="1">
      <c r="A78" s="29" t="s">
        <v>42</v>
      </c>
      <c r="B78" s="30"/>
      <c r="C78" s="30"/>
      <c r="D78" s="30"/>
      <c r="E78" s="30"/>
      <c r="F78" s="30"/>
      <c r="G78" s="30"/>
      <c r="H78" s="30"/>
      <c r="I78" s="30"/>
      <c r="J78" s="30"/>
      <c r="K78" s="31"/>
    </row>
    <row r="79" spans="1:11" ht="15" customHeight="1">
      <c r="A79" s="29" t="s">
        <v>94</v>
      </c>
      <c r="B79" s="34"/>
      <c r="C79" s="34"/>
      <c r="D79" s="34"/>
      <c r="E79" s="34"/>
      <c r="F79" s="34"/>
      <c r="G79" s="34"/>
      <c r="H79" s="34"/>
      <c r="I79" s="34"/>
      <c r="J79" s="34"/>
      <c r="K79" s="35"/>
    </row>
    <row r="80" spans="1:11" ht="12.75" customHeight="1">
      <c r="A80" s="55" t="s">
        <v>28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2" ht="15">
      <c r="B82" s="5"/>
    </row>
    <row r="83" ht="15">
      <c r="B83" s="5"/>
    </row>
  </sheetData>
  <mergeCells count="60">
    <mergeCell ref="B1:K1"/>
    <mergeCell ref="B3:K3"/>
    <mergeCell ref="B5:C5"/>
    <mergeCell ref="B7:K7"/>
    <mergeCell ref="A69:K69"/>
    <mergeCell ref="A72:K72"/>
    <mergeCell ref="A76:K76"/>
    <mergeCell ref="A79:K79"/>
    <mergeCell ref="A71:K71"/>
    <mergeCell ref="A78:K78"/>
    <mergeCell ref="A75:K75"/>
    <mergeCell ref="A23:K23"/>
    <mergeCell ref="A22:K22"/>
    <mergeCell ref="A24:K24"/>
    <mergeCell ref="A39:K39"/>
    <mergeCell ref="A41:K41"/>
    <mergeCell ref="A51:K51"/>
    <mergeCell ref="A59:K59"/>
    <mergeCell ref="A65:K65"/>
    <mergeCell ref="A68:K68"/>
    <mergeCell ref="A66:K66"/>
    <mergeCell ref="A29:K29"/>
    <mergeCell ref="A32:K32"/>
    <mergeCell ref="A63:K63"/>
    <mergeCell ref="A64:K64"/>
    <mergeCell ref="A60:K60"/>
    <mergeCell ref="A38:K38"/>
    <mergeCell ref="A45:K45"/>
    <mergeCell ref="A50:K50"/>
    <mergeCell ref="A54:K54"/>
    <mergeCell ref="A58:K58"/>
    <mergeCell ref="A25:K25"/>
    <mergeCell ref="A40:K40"/>
    <mergeCell ref="A42:K42"/>
    <mergeCell ref="A52:K52"/>
    <mergeCell ref="A19:K19"/>
    <mergeCell ref="A49:K49"/>
    <mergeCell ref="A44:K44"/>
    <mergeCell ref="A28:K28"/>
    <mergeCell ref="A31:K31"/>
    <mergeCell ref="A80:K80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55:K55"/>
    <mergeCell ref="A15:K15"/>
    <mergeCell ref="A18:K18"/>
    <mergeCell ref="A57:K57"/>
    <mergeCell ref="A34:K34"/>
    <mergeCell ref="A37:K37"/>
    <mergeCell ref="A35:K35"/>
    <mergeCell ref="A20:K20"/>
    <mergeCell ref="A21:K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2020-08-20T11:47:57Z</dcterms:modified>
  <cp:category/>
  <cp:version/>
  <cp:contentType/>
  <cp:contentStatus/>
</cp:coreProperties>
</file>