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<sst xmlns="http://schemas.openxmlformats.org/spreadsheetml/2006/main" count="139" uniqueCount="102">
  <si>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</si>
  <si>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</si>
  <si>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</si>
  <si>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</si>
  <si>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</si>
  <si>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</si>
  <si>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</si>
  <si>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</si>
  <si>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</si>
  <si>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3.1.</t>
  </si>
  <si>
    <t>3.1.1.</t>
  </si>
  <si>
    <t>3.2.</t>
  </si>
  <si>
    <t>3.2.1.</t>
  </si>
  <si>
    <t>Подпрограмма: «Энергосбережение и повышение энергетической эффективности»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</si>
  <si>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</si>
  <si>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</si>
  <si>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</si>
  <si>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</si>
  <si>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</si>
  <si>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>Основное мероприятие: Благоустройство парковой зоны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</si>
  <si>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</si>
  <si>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</si>
  <si>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Подпрограмма: "Комплексное развитие систем коммунальной инфраструктуры"</t>
  </si>
  <si>
    <t>Основное мероприятие: Улучшение системы водоснабжения на территории Ипатовского городского округа Ставропольского края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</si>
  <si>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</si>
  <si>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</si>
  <si>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</si>
  <si>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</si>
  <si>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_______________________________________________</t>
  </si>
  <si>
    <t xml:space="preserve">3. 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</si>
  <si>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3.2.2.</t>
  </si>
  <si>
    <t>3.2.3.</t>
  </si>
  <si>
    <t>3.2.4.</t>
  </si>
  <si>
    <t>3.2.5.</t>
  </si>
  <si>
    <t>3.3.</t>
  </si>
  <si>
    <t>3.3.1.</t>
  </si>
  <si>
    <t>3.3.2.</t>
  </si>
  <si>
    <t xml:space="preserve">Основное мероприятие: Участие в программе поддержки местных инициатив Ставропольского края </t>
  </si>
  <si>
    <t>3.3.3.</t>
  </si>
  <si>
    <t>3.4.</t>
  </si>
  <si>
    <t>3.4.1.</t>
  </si>
  <si>
    <t>3.4.2.</t>
  </si>
  <si>
    <t>Контрольное событие: Выплата социальных пособий на погребение, руб.</t>
  </si>
  <si>
    <t>3.5.</t>
  </si>
  <si>
    <t>3.5.1.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</si>
  <si>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</si>
  <si>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</si>
  <si>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</si>
  <si>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</si>
  <si>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</si>
  <si>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</si>
  <si>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 xml:space="preserve">Основное мероприятие: Осуществление мер, направленных на энергосбережение     
</t>
  </si>
  <si>
    <t xml:space="preserve">Контрольное событие 3: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теплоснабжение, %
</t>
  </si>
  <si>
    <t xml:space="preserve">Контрольное событие 2: Количество модернизированных, установленных автономных источников теплоснабжения в учреждениях Ипатовского городского округа Ставропольского края, ед.
</t>
  </si>
  <si>
    <t xml:space="preserve">Контрольное событие 1: Количество изготовленных проектно – сметных документаций на модернизацию, устройство автономных источников теплоснабжения в школьных и дошкольных учреждениях Ипатовского городского округа Ставропольского края с проведением экспертизы, ед.
</t>
  </si>
  <si>
    <t>Контрольное событие: Количество содержанных мест захоронения, ед.</t>
  </si>
  <si>
    <t xml:space="preserve">Контрольное событие: Количество вывезенных твердых коммунальных отходов  с общественных территорий Ипатовского городского округа Ставропольского края, м3.
</t>
  </si>
  <si>
    <t xml:space="preserve">Контрольное событие 4: Количество установленных энергосберегающих оконных блоков из ПВХ в образовательных организациях, расположенных на территории Ипатовского городского округа Ставропольского края, кв.м.
</t>
  </si>
  <si>
    <t xml:space="preserve">Контрольное событие 1: Количество кронированных деревьев, шт.
</t>
  </si>
  <si>
    <t xml:space="preserve">Контрольное событие 2: Количество скошенной сорной растительности на общественных территориях Ипатовского городского округа Ставропольского края, гектар
</t>
  </si>
  <si>
    <t xml:space="preserve">Контрольное событие 3: Количество реализованны проектов в рамках программы "Обеспечение комплексного развития сельских территорий",ед.   </t>
  </si>
  <si>
    <t>Контрольное событие: Количество благоустроенных парковых зон Ипатовского городского окуга Ставропольского края, ед.</t>
  </si>
  <si>
    <t xml:space="preserve">Контрольное событие 1: Количество приобретенных средств индивидуальной защиты сотрудникам спасательных служб, шт.
</t>
  </si>
  <si>
    <t xml:space="preserve">Контрольное событие 2: Объем созданного резерва по ГО и ликвидации ЧС от планируемого, %
</t>
  </si>
  <si>
    <t xml:space="preserve">Контрольное событие: Количество зданий пожарных депо, в которых проведен капитальный ремонт, ед.
</t>
  </si>
  <si>
    <t xml:space="preserve">Контрольное событие 1: Время реагирования МКУ "ЕДДС" на выезды, сек.
</t>
  </si>
  <si>
    <t xml:space="preserve">Контрольное событие 2: Количество выездов на аварийные, нештатные и ЧС, ед.
</t>
  </si>
  <si>
    <t>Контрольное событие 1: Количество отремонтированного водопровода в западной части г. Ипатово, м.</t>
  </si>
  <si>
    <t>Контрольное событие 2: Обеспечение населения водоснабжением ежегодно, ед.</t>
  </si>
  <si>
    <t>Основное мероприятие: Газификация населенных пунктов Ипатовского городского округа Ставропольского края</t>
  </si>
  <si>
    <t xml:space="preserve">Контрольное событие: Количество построенных объектов газоснабжения, ед.    </t>
  </si>
  <si>
    <t>3.4.3.</t>
  </si>
  <si>
    <t>Основное мероприятие: Разработка, актуализация схем теплоснабжения, водоснабжения и водоотведения территории  Ипатовского городского округа Ставропольского края</t>
  </si>
  <si>
    <t xml:space="preserve">Контрольное событие: Количество разработанных (актуализированных) схем теплоснабжения, водоснабжения и водоотведения, ед.     </t>
  </si>
  <si>
    <t xml:space="preserve">Контрольное событие 1: Обеспечение расходов в рамках деятельности управления по работе с территориями Ипатовского городского округа Ставропольского края
</t>
  </si>
  <si>
    <t>Изготовление проектно – сметныой документации на модернизацию, устройство автономных источников теплоснабжения в школьных и дошкольных учреждениях Ипатовского городского округа с проведением экспертизы в  1 квартале 2020 года не осуществлялась по причине отсутствия финансирования</t>
  </si>
  <si>
    <t>Модернизация, установление автономных источников теплоснабжения в учреждениях Ипатовского городского округа Ставропольского края в 1 квартале 2020 года не проводилась по причине отсутствия финансирования</t>
  </si>
  <si>
    <t>В отчетном периоде текущего года проведены работы по геологическим изысканиям и произведена оплата за техническое присоединение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</si>
  <si>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650,0 м3.</t>
  </si>
  <si>
    <t xml:space="preserve">Контрольное событие: Количество работающих световых фонарей уличного освещения, ед. 
</t>
  </si>
  <si>
    <t>В отчетном периоде проведены работы по уборке центральной площади г. Ипатово и близлежащих улиц. Работы по кронированию будут проведены во втором квартале 2020 года.</t>
  </si>
  <si>
    <t>Работы по покосу сорной растительности запланированы на второй квартал текущего года</t>
  </si>
  <si>
    <t>Заключен муниципальный контракт на выполнение работ по ремонту тротуарных дорожек в п.Советское Руно. Выполнение работ запланированно на второй квартал 2020 года</t>
  </si>
  <si>
    <t xml:space="preserve">Заключены муниципальные контракты на выполнение работ по благоустройству парковой зоны в с.Тахта, по благоустройству кладбища п. Красочный, по организации благоустройства территории и обустройства парковой зоны в с. Красная Поляна, по благоустройству парковой зоны №1 с. Бурукшун, по обустройству парковой зоны отдыха в с. Большая Джалга. Проведение работ в рамках основного мероприятия  планируется во 2 квартал 2020 года </t>
  </si>
  <si>
    <t xml:space="preserve">Средства индивидуальной защиты сотрудникам спасательных служб ГО в отчетном периоде не приобретались. </t>
  </si>
  <si>
    <t>Объем созданного резервного фонда администрации Ипатовского городского округа составил 3 000,0 тыс. руб., или 100,0% к плану</t>
  </si>
  <si>
    <t>Денежные средства на ремонт водопровода в западной части г.Ипатово в отчетном году не предусмотрены</t>
  </si>
  <si>
    <t>В целях обеспечения населения водоснабжением в отчетном периоде произведена оплата за электроснабжение объеекта водоснабжения п. Залесного</t>
  </si>
  <si>
    <t>Денежные средства на газификацию населенных пунктов Ипатовского городского округа Ставропольского края в отчетном году не предусмотрены</t>
  </si>
  <si>
    <t>Разработка (актуализация) схем теплоснабжения, водоснабжения и водоотведения не проводилась по причине отсутствия необходимости</t>
  </si>
  <si>
    <t>Выплачены социальные пособия на погребение 23,36 тыс.руб. (7,8% к годовому плану)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</si>
  <si>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март 2020 года составлили 20,88% к плану</t>
  </si>
  <si>
    <t>В отчетном году денежные средства на проведение капитального ремонта в пожарных депо не предусмотрены</t>
  </si>
  <si>
    <t>В 1 квартале 2020 года проведена работа по подготовке документации для проведения процедуры закупки на проведение работ по замене оконных блоков. Заключение контракта на выполнение работ по замене оконных блоков запланированно на 2 квартал 2020 года</t>
  </si>
  <si>
    <t xml:space="preserve"> За январь - март 2020г. проведена уборка мест захоронения, вывезен мусор, заключен контрак на проведение дезинсекции 74,76 гектара территории кладбищ.</t>
  </si>
  <si>
    <t>За период январь - март 2020 г. произведено 8 выездов.</t>
  </si>
  <si>
    <t>Денежные средства направлены на обеспечение деятельности МКУ ЕДДС ИГО СК в сфере предупреждения ЧС. (24,25%  к годовому плану), время реагирования на вызов составляет 7 сек.</t>
  </si>
  <si>
    <t>Оплата за потребленную электрическую энергию на уличное освещение за январь- март 2020 года составила 3 117,98 тыс. руб. (311 283 кВт). Количество работающих световых фонарей уличного освещения в отчетном периоде составило 4 380 ед.</t>
  </si>
  <si>
    <t>Мониторинг реализации Программы</t>
  </si>
  <si>
    <t>Наименование Программы: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</si>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</sst>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70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62">
      <selection activeCell="E84" sqref="E84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8.75">
      <c r="B1" s="55" t="s">
        <v>98</v>
      </c>
      <c r="C1" s="55"/>
      <c r="D1" s="55"/>
      <c r="E1" s="55"/>
      <c r="F1" s="55"/>
      <c r="G1" s="55"/>
      <c r="H1" s="55"/>
      <c r="I1" s="55"/>
      <c r="J1" s="55"/>
      <c r="K1" s="55"/>
    </row>
    <row r="3" spans="2:11" ht="38.25" customHeight="1">
      <c r="B3" s="59" t="s">
        <v>99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8.75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3.25" customHeight="1">
      <c r="A5" s="6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</row>
    <row r="6" spans="1:12" ht="9.75" customHeight="1">
      <c r="A6" s="7"/>
      <c r="B6" s="58"/>
      <c r="C6" s="58"/>
      <c r="D6" s="58"/>
      <c r="E6" s="58"/>
      <c r="F6" s="58"/>
      <c r="G6" s="57"/>
      <c r="H6" s="57"/>
      <c r="I6" s="58"/>
      <c r="J6" s="58"/>
      <c r="K6" s="58"/>
      <c r="L6" s="4"/>
    </row>
    <row r="7" spans="1:12" ht="38.25" customHeight="1">
      <c r="A7" s="7"/>
      <c r="B7" s="60" t="s">
        <v>100</v>
      </c>
      <c r="C7" s="61"/>
      <c r="D7" s="61"/>
      <c r="E7" s="61"/>
      <c r="F7" s="61"/>
      <c r="G7" s="61"/>
      <c r="H7" s="61"/>
      <c r="I7" s="61"/>
      <c r="J7" s="61"/>
      <c r="K7" s="61"/>
      <c r="L7" s="4"/>
    </row>
    <row r="8" spans="1:11" ht="15">
      <c r="A8" s="6"/>
      <c r="B8" s="6"/>
      <c r="C8" s="6"/>
      <c r="D8" s="6"/>
      <c r="E8" s="6"/>
      <c r="F8" s="6"/>
      <c r="G8" s="7"/>
      <c r="H8" s="6"/>
      <c r="I8" s="6"/>
      <c r="J8" s="6"/>
      <c r="K8" s="6"/>
    </row>
    <row r="9" spans="1:11" ht="15">
      <c r="A9" s="43" t="s">
        <v>1</v>
      </c>
      <c r="B9" s="40" t="s">
        <v>0</v>
      </c>
      <c r="C9" s="40" t="s">
        <v>2</v>
      </c>
      <c r="D9" s="40" t="s">
        <v>3</v>
      </c>
      <c r="E9" s="46" t="s">
        <v>4</v>
      </c>
      <c r="F9" s="47"/>
      <c r="G9" s="47"/>
      <c r="H9" s="47"/>
      <c r="I9" s="47"/>
      <c r="J9" s="47"/>
      <c r="K9" s="48"/>
    </row>
    <row r="10" spans="1:12" ht="75.75" customHeight="1">
      <c r="A10" s="44"/>
      <c r="B10" s="41"/>
      <c r="C10" s="41"/>
      <c r="D10" s="44"/>
      <c r="E10" s="40" t="s">
        <v>5</v>
      </c>
      <c r="F10" s="46" t="s">
        <v>6</v>
      </c>
      <c r="G10" s="50"/>
      <c r="H10" s="51"/>
      <c r="I10" s="40" t="s">
        <v>46</v>
      </c>
      <c r="J10" s="40" t="s">
        <v>47</v>
      </c>
      <c r="K10" s="49" t="s">
        <v>48</v>
      </c>
      <c r="L10" s="3"/>
    </row>
    <row r="11" spans="1:15" ht="67.5" customHeight="1">
      <c r="A11" s="45"/>
      <c r="B11" s="42"/>
      <c r="C11" s="42"/>
      <c r="D11" s="45"/>
      <c r="E11" s="42"/>
      <c r="F11" s="10" t="s">
        <v>45</v>
      </c>
      <c r="G11" s="10" t="s">
        <v>7</v>
      </c>
      <c r="H11" s="8" t="s">
        <v>8</v>
      </c>
      <c r="I11" s="45"/>
      <c r="J11" s="42"/>
      <c r="K11" s="49"/>
      <c r="L11" s="1"/>
      <c r="O11" s="3"/>
    </row>
    <row r="12" spans="1:12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2"/>
    </row>
    <row r="13" spans="1:11" ht="14.25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24.75" customHeight="1">
      <c r="A14" s="23" t="s">
        <v>9</v>
      </c>
      <c r="B14" s="22" t="s">
        <v>13</v>
      </c>
      <c r="C14" s="18" t="s">
        <v>49</v>
      </c>
      <c r="D14" s="18" t="s">
        <v>50</v>
      </c>
      <c r="E14" s="20">
        <f aca="true" t="shared" si="0" ref="E14:J14">E15</f>
        <v>54.29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>E14+I14+J14</f>
        <v>54.29</v>
      </c>
    </row>
    <row r="15" spans="1:11" ht="27" customHeight="1">
      <c r="A15" s="12" t="s">
        <v>10</v>
      </c>
      <c r="B15" s="16" t="s">
        <v>51</v>
      </c>
      <c r="C15" s="14" t="s">
        <v>49</v>
      </c>
      <c r="D15" s="14" t="s">
        <v>50</v>
      </c>
      <c r="E15" s="21">
        <v>54.29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f>E15+I15+J15</f>
        <v>54.29</v>
      </c>
    </row>
    <row r="16" spans="1:11" ht="24.75" customHeight="1">
      <c r="A16" s="27" t="s">
        <v>54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24.75" customHeight="1">
      <c r="A17" s="32" t="s">
        <v>75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ht="12" customHeight="1">
      <c r="A18" s="27" t="s">
        <v>53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24.75" customHeight="1">
      <c r="A19" s="32" t="s">
        <v>76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</row>
    <row r="20" spans="1:11" ht="24.75" customHeight="1">
      <c r="A20" s="27" t="s">
        <v>52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3.5" customHeight="1">
      <c r="A21" s="32" t="s">
        <v>77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ht="24.75" customHeight="1">
      <c r="A22" s="27" t="s">
        <v>57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1" ht="24.75" customHeight="1">
      <c r="A23" s="32" t="s">
        <v>93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24.75" customHeight="1">
      <c r="A24" s="17" t="s">
        <v>11</v>
      </c>
      <c r="B24" s="11" t="s">
        <v>14</v>
      </c>
      <c r="C24" s="18" t="s">
        <v>49</v>
      </c>
      <c r="D24" s="18" t="s">
        <v>50</v>
      </c>
      <c r="E24" s="20">
        <f aca="true" t="shared" si="1" ref="E24:J24">E25+E28+E31+E34+E41</f>
        <v>4021.69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>E24+I24+J24</f>
        <v>4021.69</v>
      </c>
    </row>
    <row r="25" spans="1:11" ht="24.75" customHeight="1">
      <c r="A25" s="12" t="s">
        <v>12</v>
      </c>
      <c r="B25" s="13" t="s">
        <v>15</v>
      </c>
      <c r="C25" s="14" t="s">
        <v>49</v>
      </c>
      <c r="D25" s="14" t="s">
        <v>50</v>
      </c>
      <c r="E25" s="21">
        <v>270.75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>E25+I25+J25</f>
        <v>270.75</v>
      </c>
    </row>
    <row r="26" spans="1:11" ht="14.25" customHeight="1">
      <c r="A26" s="52" t="s">
        <v>55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4.25" customHeight="1">
      <c r="A27" s="52" t="s">
        <v>94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24.75" customHeight="1">
      <c r="A28" s="12" t="s">
        <v>30</v>
      </c>
      <c r="B28" s="15" t="s">
        <v>16</v>
      </c>
      <c r="C28" s="14" t="s">
        <v>49</v>
      </c>
      <c r="D28" s="14" t="s">
        <v>50</v>
      </c>
      <c r="E28" s="21">
        <v>419.16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>E28+I28+J28</f>
        <v>419.16</v>
      </c>
    </row>
    <row r="29" spans="1:11" ht="14.25" customHeight="1">
      <c r="A29" s="27" t="s">
        <v>56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4.25" customHeight="1">
      <c r="A30" s="27" t="s">
        <v>78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8.75" customHeight="1">
      <c r="A31" s="24" t="s">
        <v>31</v>
      </c>
      <c r="B31" s="12" t="s">
        <v>17</v>
      </c>
      <c r="C31" s="14" t="s">
        <v>49</v>
      </c>
      <c r="D31" s="14" t="s">
        <v>50</v>
      </c>
      <c r="E31" s="21">
        <v>3117.97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f>E31+I31+J31</f>
        <v>3117.97</v>
      </c>
    </row>
    <row r="32" spans="1:11" ht="15.75" customHeight="1">
      <c r="A32" s="27" t="s">
        <v>79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25.5" customHeight="1">
      <c r="A33" s="27" t="s">
        <v>97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1" ht="16.5" customHeight="1">
      <c r="A34" s="25" t="s">
        <v>32</v>
      </c>
      <c r="B34" s="12" t="s">
        <v>18</v>
      </c>
      <c r="C34" s="14" t="s">
        <v>49</v>
      </c>
      <c r="D34" s="14" t="s">
        <v>50</v>
      </c>
      <c r="E34" s="21">
        <v>213.81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f>E34+I34+J34</f>
        <v>213.81</v>
      </c>
    </row>
    <row r="35" spans="1:11" ht="15" customHeight="1">
      <c r="A35" s="27" t="s">
        <v>58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</row>
    <row r="36" spans="1:11" ht="14.25" customHeight="1">
      <c r="A36" s="27" t="s">
        <v>80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15" customHeight="1">
      <c r="A37" s="27" t="s">
        <v>59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13.5" customHeight="1">
      <c r="A38" s="27" t="s">
        <v>81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ht="16.5" customHeight="1">
      <c r="A39" s="27" t="s">
        <v>60</v>
      </c>
      <c r="B39" s="28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.75" customHeight="1">
      <c r="A40" s="27" t="s">
        <v>82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</row>
    <row r="41" spans="1:11" ht="15.75" customHeight="1">
      <c r="A41" s="12" t="s">
        <v>33</v>
      </c>
      <c r="B41" s="12" t="s">
        <v>19</v>
      </c>
      <c r="C41" s="14" t="s">
        <v>49</v>
      </c>
      <c r="D41" s="14" t="s">
        <v>50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f>E41+I41+J41</f>
        <v>0</v>
      </c>
    </row>
    <row r="42" spans="1:11" ht="15.75" customHeight="1">
      <c r="A42" s="27" t="s">
        <v>61</v>
      </c>
      <c r="B42" s="28"/>
      <c r="C42" s="28"/>
      <c r="D42" s="28"/>
      <c r="E42" s="28"/>
      <c r="F42" s="28"/>
      <c r="G42" s="28"/>
      <c r="H42" s="28"/>
      <c r="I42" s="28"/>
      <c r="J42" s="28"/>
      <c r="K42" s="29"/>
    </row>
    <row r="43" spans="1:11" ht="36" customHeight="1">
      <c r="A43" s="27" t="s">
        <v>83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4" spans="1:11" ht="51" customHeight="1">
      <c r="A44" s="17" t="s">
        <v>34</v>
      </c>
      <c r="B44" s="19" t="s">
        <v>27</v>
      </c>
      <c r="C44" s="18" t="s">
        <v>49</v>
      </c>
      <c r="D44" s="18" t="s">
        <v>50</v>
      </c>
      <c r="E44" s="20">
        <f>E45+E50+E53</f>
        <v>1300.63</v>
      </c>
      <c r="F44" s="20">
        <f>F45+F50+F53</f>
        <v>0</v>
      </c>
      <c r="G44" s="20">
        <f aca="true" t="shared" si="2" ref="G44:J44">G45+G50+G53</f>
        <v>0</v>
      </c>
      <c r="H44" s="20">
        <f t="shared" si="2"/>
        <v>0</v>
      </c>
      <c r="I44" s="20">
        <f t="shared" si="2"/>
        <v>0</v>
      </c>
      <c r="J44" s="20">
        <f t="shared" si="2"/>
        <v>0</v>
      </c>
      <c r="K44" s="20">
        <f>E44+I44+J44</f>
        <v>1300.63</v>
      </c>
    </row>
    <row r="45" spans="1:11" ht="24.75" customHeight="1">
      <c r="A45" s="12" t="s">
        <v>35</v>
      </c>
      <c r="B45" s="13" t="s">
        <v>20</v>
      </c>
      <c r="C45" s="14" t="s">
        <v>49</v>
      </c>
      <c r="D45" s="14" t="s">
        <v>50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f>E45+I45+J45</f>
        <v>0</v>
      </c>
    </row>
    <row r="46" spans="1:11" ht="15.75" customHeight="1">
      <c r="A46" s="27" t="s">
        <v>62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</row>
    <row r="47" spans="1:11" ht="15" customHeight="1">
      <c r="A47" s="27" t="s">
        <v>84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1" ht="15" customHeight="1">
      <c r="A48" s="27" t="s">
        <v>63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</row>
    <row r="49" spans="1:11" ht="15" customHeight="1">
      <c r="A49" s="27" t="s">
        <v>85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27.75" customHeight="1">
      <c r="A50" s="16" t="s">
        <v>36</v>
      </c>
      <c r="B50" s="26" t="s">
        <v>37</v>
      </c>
      <c r="C50" s="14" t="s">
        <v>49</v>
      </c>
      <c r="D50" s="14" t="s">
        <v>50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f>E50+I50+J50</f>
        <v>0</v>
      </c>
    </row>
    <row r="51" spans="1:11" ht="15" customHeight="1">
      <c r="A51" s="27" t="s">
        <v>64</v>
      </c>
      <c r="B51" s="28"/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14.25" customHeight="1">
      <c r="A52" s="27" t="s">
        <v>92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</row>
    <row r="53" spans="1:11" ht="37.5" customHeight="1">
      <c r="A53" s="12" t="s">
        <v>38</v>
      </c>
      <c r="B53" s="13" t="s">
        <v>21</v>
      </c>
      <c r="C53" s="14" t="s">
        <v>49</v>
      </c>
      <c r="D53" s="14" t="s">
        <v>50</v>
      </c>
      <c r="E53" s="21">
        <v>1300.63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f>E53+I53+J53</f>
        <v>1300.63</v>
      </c>
    </row>
    <row r="54" spans="1:11" ht="12.75" customHeight="1">
      <c r="A54" s="27" t="s">
        <v>65</v>
      </c>
      <c r="B54" s="28"/>
      <c r="C54" s="28"/>
      <c r="D54" s="28"/>
      <c r="E54" s="28"/>
      <c r="F54" s="28"/>
      <c r="G54" s="28"/>
      <c r="H54" s="28"/>
      <c r="I54" s="28"/>
      <c r="J54" s="28"/>
      <c r="K54" s="29"/>
    </row>
    <row r="55" spans="1:11" ht="15" customHeight="1">
      <c r="A55" s="27" t="s">
        <v>96</v>
      </c>
      <c r="B55" s="33"/>
      <c r="C55" s="33"/>
      <c r="D55" s="33"/>
      <c r="E55" s="33"/>
      <c r="F55" s="33"/>
      <c r="G55" s="33"/>
      <c r="H55" s="33"/>
      <c r="I55" s="33"/>
      <c r="J55" s="33"/>
      <c r="K55" s="34"/>
    </row>
    <row r="56" spans="1:11" ht="15" customHeight="1">
      <c r="A56" s="27" t="s">
        <v>66</v>
      </c>
      <c r="B56" s="28"/>
      <c r="C56" s="28"/>
      <c r="D56" s="28"/>
      <c r="E56" s="28"/>
      <c r="F56" s="28"/>
      <c r="G56" s="28"/>
      <c r="H56" s="28"/>
      <c r="I56" s="28"/>
      <c r="J56" s="28"/>
      <c r="K56" s="29"/>
    </row>
    <row r="57" spans="1:11" ht="15" customHeight="1">
      <c r="A57" s="54" t="s">
        <v>95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</row>
    <row r="58" spans="1:11" ht="25.5" customHeight="1">
      <c r="A58" s="17" t="s">
        <v>39</v>
      </c>
      <c r="B58" s="11" t="s">
        <v>22</v>
      </c>
      <c r="C58" s="18" t="s">
        <v>49</v>
      </c>
      <c r="D58" s="18" t="s">
        <v>50</v>
      </c>
      <c r="E58" s="20">
        <f>E59+E64+E67</f>
        <v>420.9</v>
      </c>
      <c r="F58" s="20">
        <f aca="true" t="shared" si="3" ref="F58:J58">F59+F64+F67</f>
        <v>0</v>
      </c>
      <c r="G58" s="20">
        <f t="shared" si="3"/>
        <v>0</v>
      </c>
      <c r="H58" s="20">
        <f t="shared" si="3"/>
        <v>0</v>
      </c>
      <c r="I58" s="20">
        <f t="shared" si="3"/>
        <v>0</v>
      </c>
      <c r="J58" s="20">
        <f t="shared" si="3"/>
        <v>0</v>
      </c>
      <c r="K58" s="20">
        <f>E58+I58+J58</f>
        <v>420.9</v>
      </c>
    </row>
    <row r="59" spans="1:11" ht="36.75" customHeight="1">
      <c r="A59" s="12" t="s">
        <v>40</v>
      </c>
      <c r="B59" s="15" t="s">
        <v>23</v>
      </c>
      <c r="C59" s="14" t="s">
        <v>49</v>
      </c>
      <c r="D59" s="14" t="s">
        <v>50</v>
      </c>
      <c r="E59" s="21">
        <v>420.9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f>E59+I59+J59</f>
        <v>420.9</v>
      </c>
    </row>
    <row r="60" spans="1:11" ht="15" customHeight="1">
      <c r="A60" s="27" t="s">
        <v>67</v>
      </c>
      <c r="B60" s="28"/>
      <c r="C60" s="28"/>
      <c r="D60" s="28"/>
      <c r="E60" s="28"/>
      <c r="F60" s="28"/>
      <c r="G60" s="28"/>
      <c r="H60" s="28"/>
      <c r="I60" s="28"/>
      <c r="J60" s="28"/>
      <c r="K60" s="29"/>
    </row>
    <row r="61" spans="1:11" ht="15" customHeight="1">
      <c r="A61" s="27" t="s">
        <v>86</v>
      </c>
      <c r="B61" s="28"/>
      <c r="C61" s="28"/>
      <c r="D61" s="28"/>
      <c r="E61" s="28"/>
      <c r="F61" s="28"/>
      <c r="G61" s="28"/>
      <c r="H61" s="28"/>
      <c r="I61" s="28"/>
      <c r="J61" s="28"/>
      <c r="K61" s="29"/>
    </row>
    <row r="62" spans="1:11" ht="15" customHeight="1">
      <c r="A62" s="27" t="s">
        <v>68</v>
      </c>
      <c r="B62" s="28"/>
      <c r="C62" s="28"/>
      <c r="D62" s="28"/>
      <c r="E62" s="28"/>
      <c r="F62" s="28"/>
      <c r="G62" s="28"/>
      <c r="H62" s="28"/>
      <c r="I62" s="28"/>
      <c r="J62" s="28"/>
      <c r="K62" s="29"/>
    </row>
    <row r="63" spans="1:11" ht="15" customHeight="1">
      <c r="A63" s="27" t="s">
        <v>87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</row>
    <row r="64" spans="1:11" ht="26.25" customHeight="1">
      <c r="A64" s="12" t="s">
        <v>41</v>
      </c>
      <c r="B64" s="13" t="s">
        <v>69</v>
      </c>
      <c r="C64" s="14" t="s">
        <v>49</v>
      </c>
      <c r="D64" s="14" t="s">
        <v>50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f>E64+I64+J64</f>
        <v>0</v>
      </c>
    </row>
    <row r="65" spans="1:11" ht="15" customHeight="1">
      <c r="A65" s="27" t="s">
        <v>70</v>
      </c>
      <c r="B65" s="28"/>
      <c r="C65" s="28"/>
      <c r="D65" s="28"/>
      <c r="E65" s="28"/>
      <c r="F65" s="28"/>
      <c r="G65" s="28"/>
      <c r="H65" s="28"/>
      <c r="I65" s="28"/>
      <c r="J65" s="28"/>
      <c r="K65" s="29"/>
    </row>
    <row r="66" spans="1:11" ht="15" customHeight="1">
      <c r="A66" s="27" t="s">
        <v>88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</row>
    <row r="67" spans="1:11" ht="38.25" customHeight="1">
      <c r="A67" s="12" t="s">
        <v>71</v>
      </c>
      <c r="B67" s="13" t="s">
        <v>72</v>
      </c>
      <c r="C67" s="14" t="s">
        <v>49</v>
      </c>
      <c r="D67" s="14" t="s">
        <v>50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f>E67+I67+J67</f>
        <v>0</v>
      </c>
    </row>
    <row r="68" spans="1:11" ht="13.5" customHeight="1">
      <c r="A68" s="27" t="s">
        <v>73</v>
      </c>
      <c r="B68" s="28"/>
      <c r="C68" s="28"/>
      <c r="D68" s="28"/>
      <c r="E68" s="28"/>
      <c r="F68" s="28"/>
      <c r="G68" s="28"/>
      <c r="H68" s="28"/>
      <c r="I68" s="28"/>
      <c r="J68" s="28"/>
      <c r="K68" s="29"/>
    </row>
    <row r="69" spans="1:11" ht="13.5" customHeight="1">
      <c r="A69" s="27" t="s">
        <v>89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</row>
    <row r="70" spans="1:11" ht="25.5" customHeight="1">
      <c r="A70" s="17" t="s">
        <v>43</v>
      </c>
      <c r="B70" s="19" t="s">
        <v>24</v>
      </c>
      <c r="C70" s="18" t="s">
        <v>49</v>
      </c>
      <c r="D70" s="18" t="s">
        <v>50</v>
      </c>
      <c r="E70" s="20">
        <f aca="true" t="shared" si="4" ref="E70:J70">E71+E74</f>
        <v>8828.83</v>
      </c>
      <c r="F70" s="20">
        <f t="shared" si="4"/>
        <v>0</v>
      </c>
      <c r="G70" s="20">
        <f t="shared" si="4"/>
        <v>0</v>
      </c>
      <c r="H70" s="20">
        <f t="shared" si="4"/>
        <v>0</v>
      </c>
      <c r="I70" s="20">
        <f t="shared" si="4"/>
        <v>0</v>
      </c>
      <c r="J70" s="20">
        <f t="shared" si="4"/>
        <v>0</v>
      </c>
      <c r="K70" s="20">
        <f>E70+I70+J70</f>
        <v>8828.83</v>
      </c>
    </row>
    <row r="71" spans="1:11" ht="36.75" customHeight="1">
      <c r="A71" s="13" t="s">
        <v>44</v>
      </c>
      <c r="B71" s="13" t="s">
        <v>25</v>
      </c>
      <c r="C71" s="14" t="s">
        <v>49</v>
      </c>
      <c r="D71" s="14" t="s">
        <v>50</v>
      </c>
      <c r="E71" s="21">
        <v>8805.47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f>E71+I71+J71</f>
        <v>8805.47</v>
      </c>
    </row>
    <row r="72" spans="1:11" ht="15" customHeight="1">
      <c r="A72" s="27" t="s">
        <v>74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1" ht="12.75" customHeight="1">
      <c r="A73" s="27" t="s">
        <v>91</v>
      </c>
      <c r="B73" s="33"/>
      <c r="C73" s="33"/>
      <c r="D73" s="33"/>
      <c r="E73" s="33"/>
      <c r="F73" s="33"/>
      <c r="G73" s="33"/>
      <c r="H73" s="33"/>
      <c r="I73" s="33"/>
      <c r="J73" s="33"/>
      <c r="K73" s="34"/>
    </row>
    <row r="74" spans="1:11" ht="15" customHeight="1">
      <c r="A74" s="25" t="s">
        <v>41</v>
      </c>
      <c r="B74" s="12" t="s">
        <v>26</v>
      </c>
      <c r="C74" s="14" t="s">
        <v>49</v>
      </c>
      <c r="D74" s="14" t="s">
        <v>50</v>
      </c>
      <c r="E74" s="21">
        <v>23.36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f>E74+I74+J74</f>
        <v>23.36</v>
      </c>
    </row>
    <row r="75" spans="1:11" ht="15" customHeight="1">
      <c r="A75" s="27" t="s">
        <v>42</v>
      </c>
      <c r="B75" s="28"/>
      <c r="C75" s="28"/>
      <c r="D75" s="28"/>
      <c r="E75" s="28"/>
      <c r="F75" s="28"/>
      <c r="G75" s="28"/>
      <c r="H75" s="28"/>
      <c r="I75" s="28"/>
      <c r="J75" s="28"/>
      <c r="K75" s="29"/>
    </row>
    <row r="76" spans="1:11" ht="15" customHeight="1">
      <c r="A76" s="27" t="s">
        <v>90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  <row r="78" spans="1:11" ht="12.75" customHeight="1">
      <c r="A78" s="53" t="s">
        <v>28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80" ht="15">
      <c r="B80" s="5"/>
    </row>
    <row r="81" ht="15">
      <c r="B81" s="5"/>
    </row>
  </sheetData>
  <mergeCells count="59">
    <mergeCell ref="B1:K1"/>
    <mergeCell ref="B3:K3"/>
    <mergeCell ref="B7:K7"/>
    <mergeCell ref="A72:K72"/>
    <mergeCell ref="A66:K66"/>
    <mergeCell ref="A69:K69"/>
    <mergeCell ref="A73:K73"/>
    <mergeCell ref="A76:K76"/>
    <mergeCell ref="A68:K68"/>
    <mergeCell ref="A75:K75"/>
    <mergeCell ref="A21:K21"/>
    <mergeCell ref="A20:K20"/>
    <mergeCell ref="A22:K22"/>
    <mergeCell ref="A37:K37"/>
    <mergeCell ref="A39:K39"/>
    <mergeCell ref="A48:K48"/>
    <mergeCell ref="A56:K56"/>
    <mergeCell ref="A62:K62"/>
    <mergeCell ref="A65:K65"/>
    <mergeCell ref="A63:K63"/>
    <mergeCell ref="A27:K27"/>
    <mergeCell ref="A30:K30"/>
    <mergeCell ref="A60:K60"/>
    <mergeCell ref="A61:K61"/>
    <mergeCell ref="A57:K57"/>
    <mergeCell ref="A36:K36"/>
    <mergeCell ref="A43:K43"/>
    <mergeCell ref="A47:K47"/>
    <mergeCell ref="A51:K51"/>
    <mergeCell ref="A55:K55"/>
    <mergeCell ref="A17:K17"/>
    <mergeCell ref="A23:K23"/>
    <mergeCell ref="A38:K38"/>
    <mergeCell ref="A40:K40"/>
    <mergeCell ref="A49:K49"/>
    <mergeCell ref="A46:K46"/>
    <mergeCell ref="A42:K42"/>
    <mergeCell ref="A26:K26"/>
    <mergeCell ref="A29:K29"/>
    <mergeCell ref="A78:K78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52:K52"/>
    <mergeCell ref="A13:K13"/>
    <mergeCell ref="A16:K16"/>
    <mergeCell ref="A54:K54"/>
    <mergeCell ref="A32:K32"/>
    <mergeCell ref="A35:K35"/>
    <mergeCell ref="A33:K33"/>
    <mergeCell ref="A18:K18"/>
    <mergeCell ref="A19:K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2020-08-20T11:51:16Z</dcterms:modified>
  <cp:category/>
  <cp:version/>
  <cp:contentType/>
  <cp:contentStatus/>
</cp:coreProperties>
</file>