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препаратов'!$A$1:$P$101</definedName>
    <definedName name="Excel_BuiltIn__FilterDatabase" localSheetId="0">'перечень препаратов'!$A$2:$P$2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<sst xmlns="http://schemas.openxmlformats.org/spreadsheetml/2006/main" count="311" uniqueCount="289">
  <si>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16.12.2020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</si>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</sst>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2" zoomScaleNormal="82" zoomScaleSheetLayoutView="70" workbookViewId="0" topLeftCell="A1">
      <selection activeCell="F8" sqref="F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3" width="12.7109375" style="2" customWidth="1"/>
    <col min="14" max="14" width="11.57421875" style="2" customWidth="1"/>
    <col min="15" max="15" width="11.00390625" style="2" customWidth="1"/>
    <col min="16" max="16" width="12.8515625" style="3" customWidth="1"/>
    <col min="17" max="252" width="9.140625" style="1" customWidth="1"/>
  </cols>
  <sheetData>
    <row r="1" spans="1:17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/>
    </row>
    <row r="2" spans="1:17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  <c r="Q2"/>
    </row>
    <row r="3" spans="1:17" ht="27.75" customHeight="1">
      <c r="A3" s="12">
        <v>1</v>
      </c>
      <c r="B3" s="12" t="s">
        <v>17</v>
      </c>
      <c r="C3" s="12" t="s">
        <v>18</v>
      </c>
      <c r="D3" s="13" t="s">
        <v>19</v>
      </c>
      <c r="E3" s="14"/>
      <c r="F3" s="15">
        <v>138</v>
      </c>
      <c r="G3" s="15"/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152</v>
      </c>
      <c r="N3" s="15">
        <v>194</v>
      </c>
      <c r="O3" s="15">
        <v>167</v>
      </c>
      <c r="P3" s="16">
        <f aca="true" t="shared" si="0" ref="P3:P100">AVERAGE(E3:O3)</f>
        <v>150.29777777777778</v>
      </c>
      <c r="Q3"/>
    </row>
    <row r="4" spans="1:17" ht="16.5" customHeight="1">
      <c r="A4" s="12">
        <v>2</v>
      </c>
      <c r="B4" s="12" t="s">
        <v>20</v>
      </c>
      <c r="C4" s="12" t="s">
        <v>21</v>
      </c>
      <c r="D4" s="12" t="s">
        <v>22</v>
      </c>
      <c r="E4" s="17"/>
      <c r="F4" s="18">
        <v>278</v>
      </c>
      <c r="G4" s="18"/>
      <c r="H4" s="18">
        <v>288</v>
      </c>
      <c r="I4" s="18">
        <v>273.1</v>
      </c>
      <c r="J4" s="18">
        <v>277</v>
      </c>
      <c r="K4" s="18">
        <v>318</v>
      </c>
      <c r="L4" s="18"/>
      <c r="M4" s="18"/>
      <c r="N4" s="18"/>
      <c r="O4" s="18"/>
      <c r="P4" s="16">
        <f t="shared" si="0"/>
        <v>286.82</v>
      </c>
      <c r="Q4"/>
    </row>
    <row r="5" spans="1:17" ht="16.5" customHeight="1">
      <c r="A5" s="12">
        <v>3</v>
      </c>
      <c r="B5" s="12" t="s">
        <v>23</v>
      </c>
      <c r="C5" s="12" t="s">
        <v>24</v>
      </c>
      <c r="D5" s="12" t="s">
        <v>25</v>
      </c>
      <c r="E5" s="17"/>
      <c r="F5" s="18">
        <v>674</v>
      </c>
      <c r="G5" s="18"/>
      <c r="H5" s="18">
        <v>663.85</v>
      </c>
      <c r="I5" s="18"/>
      <c r="J5" s="18">
        <v>624</v>
      </c>
      <c r="K5" s="18">
        <v>681</v>
      </c>
      <c r="L5" s="18"/>
      <c r="M5" s="18">
        <v>677</v>
      </c>
      <c r="N5" s="18">
        <v>778</v>
      </c>
      <c r="O5" s="18">
        <v>742</v>
      </c>
      <c r="P5" s="19">
        <f t="shared" si="0"/>
        <v>691.407142857143</v>
      </c>
      <c r="Q5"/>
    </row>
    <row r="6" spans="1:17" ht="18" customHeight="1">
      <c r="A6" s="12">
        <v>4</v>
      </c>
      <c r="B6" s="12" t="s">
        <v>26</v>
      </c>
      <c r="C6" s="12" t="s">
        <v>27</v>
      </c>
      <c r="D6" s="12" t="s">
        <v>28</v>
      </c>
      <c r="E6" s="17"/>
      <c r="F6" s="18">
        <v>257</v>
      </c>
      <c r="G6" s="18">
        <v>257</v>
      </c>
      <c r="H6" s="18">
        <v>258.32</v>
      </c>
      <c r="I6" s="18"/>
      <c r="J6" s="18">
        <v>237</v>
      </c>
      <c r="K6" s="18"/>
      <c r="L6" s="18">
        <v>239</v>
      </c>
      <c r="M6" s="18">
        <v>226</v>
      </c>
      <c r="N6" s="18"/>
      <c r="O6" s="18">
        <v>271</v>
      </c>
      <c r="P6" s="20">
        <f t="shared" si="0"/>
        <v>249.33142857142857</v>
      </c>
      <c r="Q6"/>
    </row>
    <row r="7" spans="1:17" ht="16.5" customHeight="1">
      <c r="A7" s="21">
        <v>5</v>
      </c>
      <c r="B7" s="12" t="s">
        <v>29</v>
      </c>
      <c r="C7" s="12" t="s">
        <v>30</v>
      </c>
      <c r="D7" s="12" t="s">
        <v>31</v>
      </c>
      <c r="E7" s="17"/>
      <c r="F7" s="18">
        <v>1738</v>
      </c>
      <c r="G7" s="18">
        <v>1766</v>
      </c>
      <c r="H7" s="18"/>
      <c r="I7" s="22">
        <v>1627.5</v>
      </c>
      <c r="J7" s="18">
        <v>1523</v>
      </c>
      <c r="K7" s="18"/>
      <c r="L7" s="18"/>
      <c r="M7" s="18">
        <v>1720.5</v>
      </c>
      <c r="N7" s="18"/>
      <c r="O7" s="18"/>
      <c r="P7" s="20">
        <f t="shared" si="0"/>
        <v>1675</v>
      </c>
      <c r="Q7"/>
    </row>
    <row r="8" spans="1:17" ht="17.25" customHeight="1">
      <c r="A8" s="12">
        <v>6</v>
      </c>
      <c r="B8" s="12" t="s">
        <v>32</v>
      </c>
      <c r="C8" s="12" t="s">
        <v>33</v>
      </c>
      <c r="D8" s="12" t="s">
        <v>34</v>
      </c>
      <c r="E8" s="17"/>
      <c r="F8" s="18">
        <v>286</v>
      </c>
      <c r="G8" s="18">
        <v>317</v>
      </c>
      <c r="H8" s="18"/>
      <c r="I8" s="22"/>
      <c r="J8" s="18">
        <v>267</v>
      </c>
      <c r="K8" s="18">
        <v>295</v>
      </c>
      <c r="L8" s="18">
        <v>279</v>
      </c>
      <c r="M8" s="18">
        <v>286</v>
      </c>
      <c r="N8" s="18"/>
      <c r="O8" s="18">
        <v>315</v>
      </c>
      <c r="P8" s="20">
        <f t="shared" si="0"/>
        <v>292.14285714285717</v>
      </c>
      <c r="Q8"/>
    </row>
    <row r="9" spans="1:17" ht="18" customHeight="1">
      <c r="A9" s="12">
        <v>7</v>
      </c>
      <c r="B9" s="12" t="s">
        <v>35</v>
      </c>
      <c r="C9" s="12" t="s">
        <v>33</v>
      </c>
      <c r="D9" s="12" t="s">
        <v>34</v>
      </c>
      <c r="E9" s="17"/>
      <c r="F9" s="18">
        <v>290</v>
      </c>
      <c r="G9" s="18">
        <v>291</v>
      </c>
      <c r="H9" s="18">
        <v>267.9</v>
      </c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307</v>
      </c>
      <c r="O9" s="18">
        <v>301</v>
      </c>
      <c r="P9" s="20">
        <f t="shared" si="0"/>
        <v>288.94</v>
      </c>
      <c r="Q9"/>
    </row>
    <row r="10" spans="1:17" ht="16.5" customHeight="1">
      <c r="A10" s="12">
        <v>8</v>
      </c>
      <c r="B10" s="12" t="s">
        <v>36</v>
      </c>
      <c r="C10" s="12" t="s">
        <v>37</v>
      </c>
      <c r="D10" s="12" t="s">
        <v>38</v>
      </c>
      <c r="E10" s="17"/>
      <c r="F10" s="18"/>
      <c r="G10" s="18"/>
      <c r="H10" s="18"/>
      <c r="I10" s="22"/>
      <c r="J10" s="18">
        <v>282</v>
      </c>
      <c r="K10" s="18"/>
      <c r="L10" s="18"/>
      <c r="M10" s="18">
        <v>299</v>
      </c>
      <c r="N10" s="18"/>
      <c r="O10" s="18"/>
      <c r="P10" s="20">
        <f t="shared" si="0"/>
        <v>290.5</v>
      </c>
      <c r="Q10"/>
    </row>
    <row r="11" spans="1:17" ht="16.5" customHeight="1">
      <c r="A11" s="12">
        <v>9</v>
      </c>
      <c r="B11" s="12" t="s">
        <v>39</v>
      </c>
      <c r="C11" s="12" t="s">
        <v>40</v>
      </c>
      <c r="D11" s="12" t="s">
        <v>41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12.3</v>
      </c>
      <c r="O11" s="18">
        <v>12.3</v>
      </c>
      <c r="P11" s="16">
        <f t="shared" si="0"/>
        <v>11.9</v>
      </c>
      <c r="Q11"/>
    </row>
    <row r="12" spans="1:17" ht="16.5" customHeight="1">
      <c r="A12" s="21">
        <v>10</v>
      </c>
      <c r="B12" s="12" t="s">
        <v>42</v>
      </c>
      <c r="C12" s="12" t="s">
        <v>43</v>
      </c>
      <c r="D12" s="12" t="s">
        <v>44</v>
      </c>
      <c r="E12" s="17"/>
      <c r="F12" s="18">
        <v>352</v>
      </c>
      <c r="G12" s="18"/>
      <c r="H12" s="18">
        <v>416.62</v>
      </c>
      <c r="I12" s="22"/>
      <c r="J12" s="18">
        <v>355</v>
      </c>
      <c r="K12" s="18"/>
      <c r="L12" s="18"/>
      <c r="M12" s="18">
        <v>356</v>
      </c>
      <c r="N12" s="18"/>
      <c r="O12" s="18"/>
      <c r="P12" s="20">
        <f t="shared" si="0"/>
        <v>369.905</v>
      </c>
      <c r="Q12"/>
    </row>
    <row r="13" spans="1:17" ht="16.5" customHeight="1">
      <c r="A13" s="12">
        <v>11</v>
      </c>
      <c r="B13" s="12" t="s">
        <v>45</v>
      </c>
      <c r="C13" s="12" t="s">
        <v>46</v>
      </c>
      <c r="D13" s="12" t="s">
        <v>47</v>
      </c>
      <c r="E13" s="17"/>
      <c r="F13" s="18">
        <v>485</v>
      </c>
      <c r="G13" s="18">
        <v>484</v>
      </c>
      <c r="H13" s="18">
        <v>464.23</v>
      </c>
      <c r="I13" s="22"/>
      <c r="J13" s="18">
        <v>426</v>
      </c>
      <c r="K13" s="18">
        <v>454</v>
      </c>
      <c r="L13" s="18">
        <v>449</v>
      </c>
      <c r="M13" s="18">
        <v>436</v>
      </c>
      <c r="N13" s="18">
        <v>490</v>
      </c>
      <c r="O13" s="18">
        <v>479</v>
      </c>
      <c r="P13" s="20">
        <f t="shared" si="0"/>
        <v>463.0255555555555</v>
      </c>
      <c r="Q13"/>
    </row>
    <row r="14" spans="1:17" ht="15.75" customHeight="1">
      <c r="A14" s="12">
        <v>12</v>
      </c>
      <c r="B14" s="12" t="s">
        <v>48</v>
      </c>
      <c r="C14" s="12" t="s">
        <v>49</v>
      </c>
      <c r="D14" s="12" t="s">
        <v>50</v>
      </c>
      <c r="E14" s="17"/>
      <c r="F14" s="18">
        <v>393</v>
      </c>
      <c r="G14" s="18">
        <v>405</v>
      </c>
      <c r="H14" s="18">
        <v>399.57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428</v>
      </c>
      <c r="O14" s="18">
        <v>418</v>
      </c>
      <c r="P14" s="20">
        <f t="shared" si="0"/>
        <v>395.447</v>
      </c>
      <c r="Q14"/>
    </row>
    <row r="15" spans="1:17" ht="16.5" customHeight="1">
      <c r="A15" s="12">
        <v>13</v>
      </c>
      <c r="B15" s="12" t="s">
        <v>51</v>
      </c>
      <c r="C15" s="12" t="s">
        <v>52</v>
      </c>
      <c r="D15" s="12" t="s">
        <v>53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474</v>
      </c>
      <c r="O15" s="18"/>
      <c r="P15" s="23">
        <f t="shared" si="0"/>
        <v>468.975</v>
      </c>
      <c r="Q15"/>
    </row>
    <row r="16" spans="1:17" ht="16.5" customHeight="1">
      <c r="A16" s="12">
        <v>14</v>
      </c>
      <c r="B16" s="12" t="s">
        <v>54</v>
      </c>
      <c r="C16" s="12" t="s">
        <v>55</v>
      </c>
      <c r="D16" s="12" t="s">
        <v>56</v>
      </c>
      <c r="E16" s="17"/>
      <c r="F16" s="18">
        <v>204</v>
      </c>
      <c r="G16" s="18"/>
      <c r="H16" s="18"/>
      <c r="I16" s="22"/>
      <c r="J16" s="18"/>
      <c r="K16" s="18">
        <v>204</v>
      </c>
      <c r="L16" s="18">
        <v>199</v>
      </c>
      <c r="M16" s="18"/>
      <c r="N16" s="18"/>
      <c r="O16" s="18"/>
      <c r="P16" s="20">
        <f t="shared" si="0"/>
        <v>202.33333333333334</v>
      </c>
      <c r="Q16"/>
    </row>
    <row r="17" spans="1:17" ht="16.5" customHeight="1">
      <c r="A17" s="21">
        <v>15</v>
      </c>
      <c r="B17" s="12" t="s">
        <v>57</v>
      </c>
      <c r="C17" s="12" t="s">
        <v>58</v>
      </c>
      <c r="D17" s="12" t="s">
        <v>59</v>
      </c>
      <c r="E17" s="17"/>
      <c r="F17" s="18">
        <v>450</v>
      </c>
      <c r="G17" s="18">
        <v>505</v>
      </c>
      <c r="H17" s="18"/>
      <c r="I17" s="22">
        <v>477.3</v>
      </c>
      <c r="J17" s="18">
        <v>416</v>
      </c>
      <c r="K17" s="18"/>
      <c r="L17" s="18"/>
      <c r="M17" s="18">
        <v>444</v>
      </c>
      <c r="N17" s="18">
        <v>481</v>
      </c>
      <c r="O17" s="18">
        <v>468</v>
      </c>
      <c r="P17" s="20">
        <f t="shared" si="0"/>
        <v>463.04285714285714</v>
      </c>
      <c r="Q17"/>
    </row>
    <row r="18" spans="1:17" ht="16.5" customHeight="1">
      <c r="A18" s="12">
        <v>16</v>
      </c>
      <c r="B18" s="12" t="s">
        <v>60</v>
      </c>
      <c r="C18" s="12" t="s">
        <v>61</v>
      </c>
      <c r="D18" s="12" t="s">
        <v>62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7"/>
      <c r="P18" s="16">
        <f t="shared" si="0"/>
        <v>0</v>
      </c>
      <c r="Q18"/>
    </row>
    <row r="19" spans="1:17" ht="16.5" customHeight="1">
      <c r="A19" s="12">
        <v>17</v>
      </c>
      <c r="B19" s="12" t="s">
        <v>63</v>
      </c>
      <c r="C19" s="12" t="s">
        <v>64</v>
      </c>
      <c r="D19" s="12" t="s">
        <v>65</v>
      </c>
      <c r="E19" s="17"/>
      <c r="F19" s="17">
        <v>588</v>
      </c>
      <c r="G19" s="17">
        <v>604</v>
      </c>
      <c r="H19" s="17">
        <v>618.29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624</v>
      </c>
      <c r="O19" s="17"/>
      <c r="P19" s="19">
        <f t="shared" si="0"/>
        <v>581.41125</v>
      </c>
      <c r="Q19"/>
    </row>
    <row r="20" spans="1:17" ht="16.5" customHeight="1">
      <c r="A20" s="12">
        <v>18</v>
      </c>
      <c r="B20" s="12" t="s">
        <v>66</v>
      </c>
      <c r="C20" s="12" t="s">
        <v>67</v>
      </c>
      <c r="D20" s="12" t="s">
        <v>41</v>
      </c>
      <c r="E20" s="17"/>
      <c r="F20" s="17">
        <v>145</v>
      </c>
      <c r="G20" s="17">
        <v>158</v>
      </c>
      <c r="H20" s="17"/>
      <c r="I20" s="24"/>
      <c r="J20" s="17"/>
      <c r="K20" s="17"/>
      <c r="L20" s="17">
        <v>129</v>
      </c>
      <c r="M20" s="17"/>
      <c r="N20" s="17"/>
      <c r="O20" s="17">
        <v>153</v>
      </c>
      <c r="P20" s="20">
        <f t="shared" si="0"/>
        <v>146.25</v>
      </c>
      <c r="Q20"/>
    </row>
    <row r="21" spans="1:17" ht="14.25" customHeight="1">
      <c r="A21" s="12">
        <v>19</v>
      </c>
      <c r="B21" s="12" t="s">
        <v>66</v>
      </c>
      <c r="C21" s="12" t="s">
        <v>68</v>
      </c>
      <c r="D21" s="12" t="s">
        <v>69</v>
      </c>
      <c r="E21" s="17"/>
      <c r="F21" s="17"/>
      <c r="G21" s="17"/>
      <c r="H21" s="17"/>
      <c r="I21" s="24"/>
      <c r="J21" s="17">
        <v>123</v>
      </c>
      <c r="K21" s="17">
        <v>122</v>
      </c>
      <c r="L21" s="17">
        <v>129</v>
      </c>
      <c r="M21" s="17">
        <v>116</v>
      </c>
      <c r="N21" s="17"/>
      <c r="O21" s="17">
        <v>204</v>
      </c>
      <c r="P21" s="20">
        <f t="shared" si="0"/>
        <v>138.8</v>
      </c>
      <c r="Q21"/>
    </row>
    <row r="22" spans="1:17" ht="16.5" customHeight="1">
      <c r="A22" s="21">
        <v>20</v>
      </c>
      <c r="B22" s="12" t="s">
        <v>70</v>
      </c>
      <c r="C22" s="12" t="s">
        <v>71</v>
      </c>
      <c r="D22" s="12" t="s">
        <v>72</v>
      </c>
      <c r="E22" s="17"/>
      <c r="F22" s="17">
        <v>234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238</v>
      </c>
      <c r="O22" s="17">
        <v>226</v>
      </c>
      <c r="P22" s="20">
        <f t="shared" si="0"/>
        <v>222.8</v>
      </c>
      <c r="Q22"/>
    </row>
    <row r="23" spans="1:17" ht="16.5" customHeight="1">
      <c r="A23" s="12">
        <v>21</v>
      </c>
      <c r="B23" s="12" t="s">
        <v>73</v>
      </c>
      <c r="C23" s="12" t="s">
        <v>74</v>
      </c>
      <c r="D23" s="12" t="s">
        <v>41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/>
      <c r="O23" s="17"/>
      <c r="P23" s="20">
        <f t="shared" si="0"/>
        <v>29.5</v>
      </c>
      <c r="Q23"/>
    </row>
    <row r="24" spans="1:17" ht="31.5" customHeight="1">
      <c r="A24" s="12">
        <v>22</v>
      </c>
      <c r="B24" s="12" t="s">
        <v>75</v>
      </c>
      <c r="C24" s="12" t="s">
        <v>76</v>
      </c>
      <c r="D24" s="12" t="s">
        <v>77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/>
      <c r="O24" s="17"/>
      <c r="P24" s="20">
        <f t="shared" si="0"/>
        <v>1174.5</v>
      </c>
      <c r="Q24"/>
    </row>
    <row r="25" spans="1:17" ht="32.25" customHeight="1">
      <c r="A25" s="12">
        <v>23</v>
      </c>
      <c r="B25" s="12" t="s">
        <v>78</v>
      </c>
      <c r="C25" s="12" t="s">
        <v>79</v>
      </c>
      <c r="D25" s="12" t="s">
        <v>80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1022</v>
      </c>
      <c r="N25" s="17"/>
      <c r="O25" s="17"/>
      <c r="P25" s="20">
        <f t="shared" si="0"/>
        <v>875.5</v>
      </c>
      <c r="Q25"/>
    </row>
    <row r="26" spans="1:17" ht="26.25" customHeight="1">
      <c r="A26" s="12">
        <v>24</v>
      </c>
      <c r="B26" s="12" t="s">
        <v>81</v>
      </c>
      <c r="C26" s="12" t="s">
        <v>82</v>
      </c>
      <c r="D26" s="12" t="s">
        <v>83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384</v>
      </c>
      <c r="N26" s="17">
        <v>429</v>
      </c>
      <c r="O26" s="17"/>
      <c r="P26" s="20">
        <f t="shared" si="0"/>
        <v>388</v>
      </c>
      <c r="Q26"/>
    </row>
    <row r="27" spans="1:17" ht="16.5" customHeight="1">
      <c r="A27" s="21">
        <v>25</v>
      </c>
      <c r="B27" s="12" t="s">
        <v>84</v>
      </c>
      <c r="C27" s="12" t="s">
        <v>85</v>
      </c>
      <c r="D27" s="12" t="s">
        <v>86</v>
      </c>
      <c r="E27" s="17"/>
      <c r="F27" s="17"/>
      <c r="G27" s="17"/>
      <c r="H27" s="17"/>
      <c r="I27" s="24"/>
      <c r="J27" s="17"/>
      <c r="K27" s="17"/>
      <c r="L27" s="17"/>
      <c r="M27" s="17"/>
      <c r="N27" s="17"/>
      <c r="O27" s="17">
        <v>0</v>
      </c>
      <c r="P27" s="20">
        <f t="shared" si="0"/>
        <v>0</v>
      </c>
      <c r="Q27"/>
    </row>
    <row r="28" spans="1:17" ht="30.75" customHeight="1">
      <c r="A28" s="12">
        <v>26</v>
      </c>
      <c r="B28" s="12" t="s">
        <v>87</v>
      </c>
      <c r="C28" s="12" t="s">
        <v>88</v>
      </c>
      <c r="D28" s="12" t="s">
        <v>89</v>
      </c>
      <c r="E28" s="17"/>
      <c r="F28" s="17"/>
      <c r="G28" s="17"/>
      <c r="H28" s="17"/>
      <c r="I28" s="24"/>
      <c r="J28" s="17"/>
      <c r="K28" s="17"/>
      <c r="L28" s="17"/>
      <c r="M28" s="17"/>
      <c r="N28" s="17"/>
      <c r="O28" s="17">
        <v>0</v>
      </c>
      <c r="P28" s="20">
        <f t="shared" si="0"/>
        <v>0</v>
      </c>
      <c r="Q28"/>
    </row>
    <row r="29" spans="1:17" ht="16.5" customHeight="1">
      <c r="A29" s="12">
        <v>27</v>
      </c>
      <c r="B29" s="12" t="s">
        <v>90</v>
      </c>
      <c r="C29" s="12" t="s">
        <v>91</v>
      </c>
      <c r="D29" s="12" t="s">
        <v>92</v>
      </c>
      <c r="E29" s="17"/>
      <c r="F29" s="17">
        <v>395</v>
      </c>
      <c r="G29" s="17">
        <v>403</v>
      </c>
      <c r="H29" s="17">
        <v>398.82</v>
      </c>
      <c r="I29" s="24"/>
      <c r="J29" s="17">
        <v>389</v>
      </c>
      <c r="K29" s="17">
        <v>369</v>
      </c>
      <c r="L29" s="17">
        <v>384</v>
      </c>
      <c r="M29" s="17">
        <v>377</v>
      </c>
      <c r="N29" s="17">
        <v>426</v>
      </c>
      <c r="O29" s="17">
        <v>416</v>
      </c>
      <c r="P29" s="20">
        <f t="shared" si="0"/>
        <v>395.3133333333333</v>
      </c>
      <c r="Q29"/>
    </row>
    <row r="30" spans="1:17" ht="13.5" customHeight="1">
      <c r="A30" s="12">
        <v>28</v>
      </c>
      <c r="B30" s="12" t="s">
        <v>93</v>
      </c>
      <c r="C30" s="12" t="s">
        <v>94</v>
      </c>
      <c r="D30" s="12" t="s">
        <v>95</v>
      </c>
      <c r="E30" s="17"/>
      <c r="F30" s="17">
        <v>413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399</v>
      </c>
      <c r="N30" s="17">
        <v>421</v>
      </c>
      <c r="O30" s="17"/>
      <c r="P30" s="20">
        <f t="shared" si="0"/>
        <v>379.725</v>
      </c>
      <c r="Q30"/>
    </row>
    <row r="31" spans="1:17" ht="16.5" customHeight="1">
      <c r="A31" s="12">
        <v>29</v>
      </c>
      <c r="B31" s="12" t="s">
        <v>96</v>
      </c>
      <c r="C31" s="12" t="s">
        <v>97</v>
      </c>
      <c r="D31" s="12" t="s">
        <v>98</v>
      </c>
      <c r="E31" s="17"/>
      <c r="F31" s="17"/>
      <c r="G31" s="17">
        <v>208</v>
      </c>
      <c r="H31" s="17"/>
      <c r="I31" s="24"/>
      <c r="J31" s="17"/>
      <c r="K31" s="17">
        <v>198</v>
      </c>
      <c r="L31" s="17"/>
      <c r="M31" s="17"/>
      <c r="N31" s="17">
        <v>216</v>
      </c>
      <c r="O31" s="17">
        <v>192</v>
      </c>
      <c r="P31" s="20">
        <f t="shared" si="0"/>
        <v>203.5</v>
      </c>
      <c r="Q31"/>
    </row>
    <row r="32" spans="1:17" ht="32.25" customHeight="1">
      <c r="A32" s="21">
        <v>30</v>
      </c>
      <c r="B32" s="12" t="s">
        <v>99</v>
      </c>
      <c r="C32" s="12" t="s">
        <v>100</v>
      </c>
      <c r="D32" s="12" t="s">
        <v>62</v>
      </c>
      <c r="E32" s="17"/>
      <c r="F32" s="17">
        <v>368</v>
      </c>
      <c r="G32" s="17">
        <v>385</v>
      </c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406</v>
      </c>
      <c r="O32" s="17"/>
      <c r="P32" s="20">
        <f t="shared" si="0"/>
        <v>369.575</v>
      </c>
      <c r="Q32"/>
    </row>
    <row r="33" spans="1:17" ht="16.5" customHeight="1">
      <c r="A33" s="12">
        <v>31</v>
      </c>
      <c r="B33" s="12" t="s">
        <v>101</v>
      </c>
      <c r="C33" s="12" t="s">
        <v>102</v>
      </c>
      <c r="D33" s="12" t="s">
        <v>103</v>
      </c>
      <c r="E33" s="17"/>
      <c r="F33" s="17">
        <v>447</v>
      </c>
      <c r="G33" s="17"/>
      <c r="H33" s="17">
        <v>422.99</v>
      </c>
      <c r="I33" s="24"/>
      <c r="J33" s="17"/>
      <c r="K33" s="17"/>
      <c r="L33" s="17"/>
      <c r="M33" s="17">
        <v>463</v>
      </c>
      <c r="N33" s="17"/>
      <c r="O33" s="17"/>
      <c r="P33" s="25">
        <f t="shared" si="0"/>
        <v>444.33</v>
      </c>
      <c r="Q33"/>
    </row>
    <row r="34" spans="1:17" ht="21.75" customHeight="1">
      <c r="A34" s="12">
        <v>32</v>
      </c>
      <c r="B34" s="12" t="s">
        <v>104</v>
      </c>
      <c r="C34" s="12" t="s">
        <v>105</v>
      </c>
      <c r="D34" s="12" t="s">
        <v>106</v>
      </c>
      <c r="E34" s="17"/>
      <c r="F34" s="17">
        <v>353</v>
      </c>
      <c r="G34" s="17">
        <v>356</v>
      </c>
      <c r="H34" s="17">
        <v>358.21</v>
      </c>
      <c r="I34" s="24"/>
      <c r="J34" s="17">
        <v>324</v>
      </c>
      <c r="K34" s="17">
        <v>367</v>
      </c>
      <c r="L34" s="17"/>
      <c r="M34" s="17">
        <v>319</v>
      </c>
      <c r="N34" s="17">
        <v>367</v>
      </c>
      <c r="O34" s="17">
        <v>363</v>
      </c>
      <c r="P34" s="20">
        <f t="shared" si="0"/>
        <v>350.90125</v>
      </c>
      <c r="Q34"/>
    </row>
    <row r="35" spans="1:17" ht="33.75" customHeight="1">
      <c r="A35" s="12">
        <v>33</v>
      </c>
      <c r="B35" s="12" t="s">
        <v>107</v>
      </c>
      <c r="C35" s="12" t="s">
        <v>108</v>
      </c>
      <c r="D35" s="12" t="s">
        <v>109</v>
      </c>
      <c r="E35" s="17"/>
      <c r="F35" s="17">
        <v>342</v>
      </c>
      <c r="G35" s="17">
        <v>454</v>
      </c>
      <c r="H35" s="17"/>
      <c r="I35" s="24"/>
      <c r="J35" s="17">
        <v>422</v>
      </c>
      <c r="K35" s="17"/>
      <c r="L35" s="17"/>
      <c r="M35" s="17"/>
      <c r="N35" s="17"/>
      <c r="O35" s="17"/>
      <c r="P35" s="20">
        <f t="shared" si="0"/>
        <v>406</v>
      </c>
      <c r="Q35"/>
    </row>
    <row r="36" spans="1:17" ht="19.5" customHeight="1">
      <c r="A36" s="12">
        <v>34</v>
      </c>
      <c r="B36" s="12" t="s">
        <v>110</v>
      </c>
      <c r="C36" s="12" t="s">
        <v>111</v>
      </c>
      <c r="D36" s="12" t="s">
        <v>112</v>
      </c>
      <c r="E36" s="17"/>
      <c r="F36" s="17"/>
      <c r="G36" s="17"/>
      <c r="H36" s="17"/>
      <c r="I36" s="24"/>
      <c r="J36" s="17">
        <v>811</v>
      </c>
      <c r="K36" s="17"/>
      <c r="L36" s="17"/>
      <c r="M36" s="17">
        <v>886</v>
      </c>
      <c r="N36" s="17">
        <v>967</v>
      </c>
      <c r="O36" s="17">
        <v>1585</v>
      </c>
      <c r="P36" s="20">
        <f t="shared" si="0"/>
        <v>1062.25</v>
      </c>
      <c r="Q36"/>
    </row>
    <row r="37" spans="1:17" ht="23.25" customHeight="1">
      <c r="A37" s="21">
        <v>35</v>
      </c>
      <c r="B37" s="12" t="s">
        <v>113</v>
      </c>
      <c r="C37" s="12" t="s">
        <v>114</v>
      </c>
      <c r="D37" s="12" t="s">
        <v>115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/>
      <c r="O37" s="17"/>
      <c r="P37" s="20">
        <f t="shared" si="0"/>
        <v>1285</v>
      </c>
      <c r="Q37"/>
    </row>
    <row r="38" spans="1:17" ht="21.75" customHeight="1">
      <c r="A38" s="12">
        <v>36</v>
      </c>
      <c r="B38" s="12" t="s">
        <v>116</v>
      </c>
      <c r="C38" s="12" t="s">
        <v>117</v>
      </c>
      <c r="D38" s="12" t="s">
        <v>118</v>
      </c>
      <c r="E38" s="17"/>
      <c r="F38" s="17">
        <v>264</v>
      </c>
      <c r="G38" s="17"/>
      <c r="H38" s="17">
        <v>163</v>
      </c>
      <c r="I38" s="24"/>
      <c r="J38" s="17">
        <v>180</v>
      </c>
      <c r="K38" s="17">
        <v>184</v>
      </c>
      <c r="L38" s="17">
        <v>177</v>
      </c>
      <c r="M38" s="17">
        <v>196</v>
      </c>
      <c r="N38" s="17"/>
      <c r="O38" s="17"/>
      <c r="P38" s="20">
        <f t="shared" si="0"/>
        <v>194</v>
      </c>
      <c r="Q38"/>
    </row>
    <row r="39" spans="1:17" ht="18.75" customHeight="1">
      <c r="A39" s="12">
        <v>37</v>
      </c>
      <c r="B39" s="12" t="s">
        <v>119</v>
      </c>
      <c r="C39" s="12" t="s">
        <v>120</v>
      </c>
      <c r="D39" s="12" t="s">
        <v>121</v>
      </c>
      <c r="E39" s="17"/>
      <c r="F39" s="17">
        <v>392</v>
      </c>
      <c r="G39" s="17"/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433</v>
      </c>
      <c r="O39" s="17">
        <v>395</v>
      </c>
      <c r="P39" s="20">
        <f t="shared" si="0"/>
        <v>414</v>
      </c>
      <c r="Q39"/>
    </row>
    <row r="40" spans="1:17" ht="21" customHeight="1">
      <c r="A40" s="12">
        <v>38</v>
      </c>
      <c r="B40" s="12" t="s">
        <v>122</v>
      </c>
      <c r="C40" s="12" t="s">
        <v>123</v>
      </c>
      <c r="D40" s="12" t="s">
        <v>124</v>
      </c>
      <c r="E40" s="26"/>
      <c r="F40" s="26"/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564</v>
      </c>
      <c r="O40" s="26"/>
      <c r="P40" s="20">
        <f t="shared" si="0"/>
        <v>531.25</v>
      </c>
      <c r="Q40"/>
    </row>
    <row r="41" spans="1:17" ht="25.5" customHeight="1">
      <c r="A41" s="12">
        <v>39</v>
      </c>
      <c r="B41" s="12" t="s">
        <v>125</v>
      </c>
      <c r="C41" s="12" t="s">
        <v>126</v>
      </c>
      <c r="D41" s="12" t="s">
        <v>127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v>0</v>
      </c>
      <c r="P41" s="20">
        <f t="shared" si="0"/>
        <v>0</v>
      </c>
      <c r="Q41"/>
    </row>
    <row r="42" spans="1:17" s="31" customFormat="1" ht="21.75" customHeight="1">
      <c r="A42" s="21">
        <v>40</v>
      </c>
      <c r="B42" s="12" t="s">
        <v>128</v>
      </c>
      <c r="C42" s="12" t="s">
        <v>129</v>
      </c>
      <c r="D42" s="12" t="s">
        <v>130</v>
      </c>
      <c r="E42" s="29"/>
      <c r="F42" s="29">
        <v>786</v>
      </c>
      <c r="G42" s="29">
        <v>809</v>
      </c>
      <c r="H42" s="29">
        <v>678.03</v>
      </c>
      <c r="I42" s="30"/>
      <c r="J42" s="29">
        <v>713</v>
      </c>
      <c r="K42" s="29">
        <v>613</v>
      </c>
      <c r="L42" s="29">
        <v>812</v>
      </c>
      <c r="M42" s="29">
        <v>595</v>
      </c>
      <c r="N42" s="29">
        <v>742</v>
      </c>
      <c r="O42" s="29">
        <v>801</v>
      </c>
      <c r="P42" s="25">
        <f t="shared" si="0"/>
        <v>727.67</v>
      </c>
      <c r="Q42"/>
    </row>
    <row r="43" spans="1:17" ht="18.75" customHeight="1">
      <c r="A43" s="12">
        <v>41</v>
      </c>
      <c r="B43" s="12" t="s">
        <v>131</v>
      </c>
      <c r="C43" s="12" t="s">
        <v>132</v>
      </c>
      <c r="D43" s="12" t="s">
        <v>133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2">
        <v>435</v>
      </c>
      <c r="P43" s="34">
        <f t="shared" si="0"/>
        <v>404.8333333333333</v>
      </c>
      <c r="Q43"/>
    </row>
    <row r="44" spans="1:17" ht="14.25" customHeight="1">
      <c r="A44" s="12">
        <v>42</v>
      </c>
      <c r="B44" s="12" t="s">
        <v>131</v>
      </c>
      <c r="C44" s="12" t="s">
        <v>134</v>
      </c>
      <c r="D44" s="12" t="s">
        <v>135</v>
      </c>
      <c r="E44" s="32"/>
      <c r="F44" s="32">
        <v>267</v>
      </c>
      <c r="G44" s="32">
        <v>273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282</v>
      </c>
      <c r="O44" s="32">
        <v>271</v>
      </c>
      <c r="P44" s="35">
        <f t="shared" si="0"/>
        <v>264.9375</v>
      </c>
      <c r="Q44"/>
    </row>
    <row r="45" spans="1:17" ht="16.5" customHeight="1">
      <c r="A45" s="12">
        <v>43</v>
      </c>
      <c r="B45" s="12" t="s">
        <v>136</v>
      </c>
      <c r="C45" s="12" t="s">
        <v>137</v>
      </c>
      <c r="D45" s="12" t="s">
        <v>138</v>
      </c>
      <c r="E45" s="32"/>
      <c r="F45" s="32">
        <v>431</v>
      </c>
      <c r="G45" s="32">
        <v>423</v>
      </c>
      <c r="H45" s="32">
        <v>461.27</v>
      </c>
      <c r="I45" s="33"/>
      <c r="J45" s="32">
        <v>404</v>
      </c>
      <c r="K45" s="32"/>
      <c r="L45" s="32">
        <v>429</v>
      </c>
      <c r="M45" s="32">
        <v>426</v>
      </c>
      <c r="N45" s="32">
        <v>461</v>
      </c>
      <c r="O45" s="32">
        <v>464</v>
      </c>
      <c r="P45" s="35">
        <f t="shared" si="0"/>
        <v>437.40875</v>
      </c>
      <c r="Q45"/>
    </row>
    <row r="46" spans="1:17" ht="16.5" customHeight="1">
      <c r="A46" s="21">
        <v>45</v>
      </c>
      <c r="B46" s="12" t="s">
        <v>139</v>
      </c>
      <c r="C46" s="12" t="s">
        <v>40</v>
      </c>
      <c r="D46" s="12" t="s">
        <v>140</v>
      </c>
      <c r="E46" s="32"/>
      <c r="F46" s="32">
        <v>142</v>
      </c>
      <c r="G46" s="32">
        <v>153</v>
      </c>
      <c r="H46" s="32">
        <v>200.9</v>
      </c>
      <c r="I46" s="33"/>
      <c r="J46" s="32">
        <v>134</v>
      </c>
      <c r="K46" s="32"/>
      <c r="L46" s="32"/>
      <c r="M46" s="32">
        <v>141</v>
      </c>
      <c r="N46" s="32">
        <v>150</v>
      </c>
      <c r="O46" s="32">
        <v>150</v>
      </c>
      <c r="P46" s="35">
        <f t="shared" si="0"/>
        <v>152.9857142857143</v>
      </c>
      <c r="Q46"/>
    </row>
    <row r="47" spans="1:17" ht="16.5" customHeight="1">
      <c r="A47" s="12">
        <v>46</v>
      </c>
      <c r="B47" s="12" t="s">
        <v>141</v>
      </c>
      <c r="C47" s="12" t="s">
        <v>142</v>
      </c>
      <c r="D47" s="12" t="s">
        <v>143</v>
      </c>
      <c r="E47" s="32"/>
      <c r="F47" s="32">
        <v>286</v>
      </c>
      <c r="G47" s="32">
        <v>292</v>
      </c>
      <c r="H47" s="32">
        <v>287.97</v>
      </c>
      <c r="I47" s="33"/>
      <c r="J47" s="32">
        <v>270</v>
      </c>
      <c r="K47" s="32">
        <v>296</v>
      </c>
      <c r="L47" s="32">
        <v>290</v>
      </c>
      <c r="M47" s="32">
        <v>289</v>
      </c>
      <c r="N47" s="32"/>
      <c r="O47" s="32">
        <v>302</v>
      </c>
      <c r="P47" s="35">
        <f t="shared" si="0"/>
        <v>289.12125000000003</v>
      </c>
      <c r="Q47"/>
    </row>
    <row r="48" spans="1:17" ht="16.5" customHeight="1">
      <c r="A48" s="12">
        <v>47</v>
      </c>
      <c r="B48" s="12" t="s">
        <v>144</v>
      </c>
      <c r="C48" s="12" t="s">
        <v>145</v>
      </c>
      <c r="D48" s="12" t="s">
        <v>146</v>
      </c>
      <c r="E48" s="32"/>
      <c r="F48" s="32">
        <v>216</v>
      </c>
      <c r="G48" s="32">
        <v>211</v>
      </c>
      <c r="H48" s="32"/>
      <c r="I48" s="33"/>
      <c r="J48" s="32">
        <v>199</v>
      </c>
      <c r="K48" s="32">
        <v>184</v>
      </c>
      <c r="L48" s="32">
        <v>209</v>
      </c>
      <c r="M48" s="32"/>
      <c r="N48" s="32">
        <v>217</v>
      </c>
      <c r="O48" s="32">
        <v>206</v>
      </c>
      <c r="P48" s="35">
        <f t="shared" si="0"/>
        <v>206</v>
      </c>
      <c r="Q48"/>
    </row>
    <row r="49" spans="1:17" ht="16.5" customHeight="1">
      <c r="A49" s="12">
        <v>48</v>
      </c>
      <c r="B49" s="12" t="s">
        <v>147</v>
      </c>
      <c r="C49" s="12" t="s">
        <v>148</v>
      </c>
      <c r="D49" s="12" t="s">
        <v>41</v>
      </c>
      <c r="E49" s="32"/>
      <c r="F49" s="32">
        <v>19</v>
      </c>
      <c r="G49" s="32">
        <v>19</v>
      </c>
      <c r="H49" s="32"/>
      <c r="I49" s="33"/>
      <c r="J49" s="32"/>
      <c r="K49" s="32">
        <v>17.5</v>
      </c>
      <c r="L49" s="32"/>
      <c r="M49" s="32"/>
      <c r="N49" s="32">
        <v>19.7</v>
      </c>
      <c r="O49" s="32">
        <v>19.9</v>
      </c>
      <c r="P49" s="36">
        <f t="shared" si="0"/>
        <v>19.02</v>
      </c>
      <c r="Q49"/>
    </row>
    <row r="50" spans="1:17" ht="16.5" customHeight="1">
      <c r="A50" s="12">
        <v>49</v>
      </c>
      <c r="B50" s="12" t="s">
        <v>149</v>
      </c>
      <c r="C50" s="12" t="s">
        <v>150</v>
      </c>
      <c r="D50" s="37" t="s">
        <v>151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2"/>
      <c r="P50" s="36">
        <f t="shared" si="0"/>
        <v>0</v>
      </c>
      <c r="Q50"/>
    </row>
    <row r="51" spans="1:17" ht="16.5" customHeight="1">
      <c r="A51" s="21">
        <v>50</v>
      </c>
      <c r="B51" s="12" t="s">
        <v>152</v>
      </c>
      <c r="C51" s="12" t="s">
        <v>153</v>
      </c>
      <c r="D51" s="12" t="s">
        <v>154</v>
      </c>
      <c r="E51" s="32"/>
      <c r="F51" s="32"/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2"/>
      <c r="P51" s="36">
        <f t="shared" si="0"/>
        <v>738.5</v>
      </c>
      <c r="Q51"/>
    </row>
    <row r="52" spans="1:17" ht="16.5" customHeight="1">
      <c r="A52" s="12">
        <v>51</v>
      </c>
      <c r="B52" s="12" t="s">
        <v>155</v>
      </c>
      <c r="C52" s="12" t="s">
        <v>156</v>
      </c>
      <c r="D52" s="12" t="s">
        <v>157</v>
      </c>
      <c r="E52" s="32"/>
      <c r="F52" s="32">
        <v>153</v>
      </c>
      <c r="G52" s="32">
        <v>159</v>
      </c>
      <c r="H52" s="32">
        <v>152.04</v>
      </c>
      <c r="I52" s="33"/>
      <c r="J52" s="32">
        <v>147</v>
      </c>
      <c r="K52" s="32">
        <v>156</v>
      </c>
      <c r="L52" s="32">
        <v>149</v>
      </c>
      <c r="M52" s="32">
        <v>153</v>
      </c>
      <c r="N52" s="32">
        <v>166</v>
      </c>
      <c r="O52" s="32">
        <v>166</v>
      </c>
      <c r="P52" s="35">
        <f t="shared" si="0"/>
        <v>155.67111111111112</v>
      </c>
      <c r="Q52"/>
    </row>
    <row r="53" spans="1:17" ht="16.5" customHeight="1">
      <c r="A53" s="12">
        <v>52</v>
      </c>
      <c r="B53" s="12" t="s">
        <v>158</v>
      </c>
      <c r="C53" s="12" t="s">
        <v>159</v>
      </c>
      <c r="D53" s="12" t="s">
        <v>160</v>
      </c>
      <c r="E53" s="32"/>
      <c r="F53" s="32">
        <v>282</v>
      </c>
      <c r="G53" s="32"/>
      <c r="H53" s="32">
        <v>300.69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310</v>
      </c>
      <c r="O53" s="32">
        <v>311</v>
      </c>
      <c r="P53" s="35">
        <f t="shared" si="0"/>
        <v>287.62111111111113</v>
      </c>
      <c r="Q53"/>
    </row>
    <row r="54" spans="1:17" ht="16.5" customHeight="1">
      <c r="A54" s="12">
        <v>53</v>
      </c>
      <c r="B54" s="12" t="s">
        <v>161</v>
      </c>
      <c r="C54" s="12" t="s">
        <v>162</v>
      </c>
      <c r="D54" s="12" t="s">
        <v>163</v>
      </c>
      <c r="E54" s="32"/>
      <c r="F54" s="32">
        <v>522</v>
      </c>
      <c r="G54" s="32"/>
      <c r="H54" s="32"/>
      <c r="I54" s="33"/>
      <c r="J54" s="32">
        <v>485</v>
      </c>
      <c r="K54" s="32"/>
      <c r="L54" s="32">
        <v>487</v>
      </c>
      <c r="M54" s="32">
        <v>407</v>
      </c>
      <c r="N54" s="32"/>
      <c r="O54" s="32">
        <v>540</v>
      </c>
      <c r="P54" s="34">
        <f t="shared" si="0"/>
        <v>488.2</v>
      </c>
      <c r="Q54"/>
    </row>
    <row r="55" spans="1:17" ht="16.5" customHeight="1">
      <c r="A55" s="21">
        <v>54</v>
      </c>
      <c r="B55" s="12" t="s">
        <v>164</v>
      </c>
      <c r="C55" s="12" t="s">
        <v>165</v>
      </c>
      <c r="D55" s="12" t="s">
        <v>166</v>
      </c>
      <c r="E55" s="32"/>
      <c r="F55" s="32"/>
      <c r="G55" s="32"/>
      <c r="H55" s="32"/>
      <c r="I55" s="33"/>
      <c r="J55" s="32"/>
      <c r="K55" s="32"/>
      <c r="L55" s="32"/>
      <c r="M55" s="32"/>
      <c r="N55" s="32"/>
      <c r="O55" s="32">
        <v>0</v>
      </c>
      <c r="P55" s="35">
        <f t="shared" si="0"/>
        <v>0</v>
      </c>
      <c r="Q55"/>
    </row>
    <row r="56" spans="1:17" ht="16.5" customHeight="1">
      <c r="A56" s="12">
        <v>55</v>
      </c>
      <c r="B56" s="12" t="s">
        <v>167</v>
      </c>
      <c r="C56" s="12" t="s">
        <v>168</v>
      </c>
      <c r="D56" s="12" t="s">
        <v>169</v>
      </c>
      <c r="E56" s="32"/>
      <c r="F56" s="32">
        <v>292</v>
      </c>
      <c r="G56" s="32">
        <v>310</v>
      </c>
      <c r="H56" s="32"/>
      <c r="I56" s="33">
        <v>315.4</v>
      </c>
      <c r="J56" s="32">
        <v>275</v>
      </c>
      <c r="K56" s="32">
        <v>287</v>
      </c>
      <c r="L56" s="32"/>
      <c r="M56" s="32">
        <v>279</v>
      </c>
      <c r="N56" s="32">
        <v>281</v>
      </c>
      <c r="O56" s="32"/>
      <c r="P56" s="35">
        <f t="shared" si="0"/>
        <v>291.34285714285716</v>
      </c>
      <c r="Q56"/>
    </row>
    <row r="57" spans="1:17" ht="16.5" customHeight="1">
      <c r="A57" s="12">
        <v>56</v>
      </c>
      <c r="B57" s="12" t="s">
        <v>170</v>
      </c>
      <c r="C57" s="12" t="s">
        <v>171</v>
      </c>
      <c r="D57" s="12" t="s">
        <v>172</v>
      </c>
      <c r="E57" s="32"/>
      <c r="F57" s="32"/>
      <c r="G57" s="32">
        <v>638</v>
      </c>
      <c r="H57" s="32"/>
      <c r="I57" s="33"/>
      <c r="J57" s="32"/>
      <c r="K57" s="32">
        <v>589</v>
      </c>
      <c r="L57" s="32"/>
      <c r="M57" s="32">
        <v>556</v>
      </c>
      <c r="N57" s="32">
        <v>665</v>
      </c>
      <c r="O57" s="32">
        <v>686</v>
      </c>
      <c r="P57" s="35">
        <f t="shared" si="0"/>
        <v>626.8</v>
      </c>
      <c r="Q57"/>
    </row>
    <row r="58" spans="1:17" ht="16.5" customHeight="1">
      <c r="A58" s="12">
        <v>57</v>
      </c>
      <c r="B58" s="12" t="s">
        <v>173</v>
      </c>
      <c r="C58" s="12" t="s">
        <v>174</v>
      </c>
      <c r="D58" s="12" t="s">
        <v>175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294</v>
      </c>
      <c r="L58" s="32">
        <v>299</v>
      </c>
      <c r="M58" s="32">
        <v>326</v>
      </c>
      <c r="N58" s="32">
        <v>331</v>
      </c>
      <c r="O58" s="32">
        <v>316</v>
      </c>
      <c r="P58" s="35">
        <f t="shared" si="0"/>
        <v>306.5055555555556</v>
      </c>
      <c r="Q58"/>
    </row>
    <row r="59" spans="1:17" ht="16.5" customHeight="1">
      <c r="A59" s="12">
        <v>58</v>
      </c>
      <c r="B59" s="12" t="s">
        <v>176</v>
      </c>
      <c r="C59" s="12" t="s">
        <v>177</v>
      </c>
      <c r="D59" s="12" t="s">
        <v>178</v>
      </c>
      <c r="E59" s="32"/>
      <c r="F59" s="32">
        <v>589</v>
      </c>
      <c r="G59" s="32"/>
      <c r="H59" s="32"/>
      <c r="I59" s="33"/>
      <c r="J59" s="32"/>
      <c r="K59" s="32">
        <v>462</v>
      </c>
      <c r="L59" s="32"/>
      <c r="M59" s="32">
        <v>475</v>
      </c>
      <c r="N59" s="32">
        <v>563</v>
      </c>
      <c r="O59" s="32">
        <v>593</v>
      </c>
      <c r="P59" s="35">
        <f t="shared" si="0"/>
        <v>536.4</v>
      </c>
      <c r="Q59"/>
    </row>
    <row r="60" spans="1:17" ht="15" customHeight="1">
      <c r="A60" s="21">
        <v>59</v>
      </c>
      <c r="B60" s="12" t="s">
        <v>179</v>
      </c>
      <c r="C60" s="12" t="s">
        <v>180</v>
      </c>
      <c r="D60" s="12" t="s">
        <v>181</v>
      </c>
      <c r="E60" s="32"/>
      <c r="F60" s="32">
        <v>592</v>
      </c>
      <c r="G60" s="32">
        <v>638</v>
      </c>
      <c r="H60" s="32"/>
      <c r="I60" s="33"/>
      <c r="J60" s="32">
        <v>560</v>
      </c>
      <c r="K60" s="32">
        <v>630</v>
      </c>
      <c r="L60" s="32"/>
      <c r="M60" s="32">
        <v>568</v>
      </c>
      <c r="N60" s="32">
        <v>634</v>
      </c>
      <c r="O60" s="32">
        <v>567</v>
      </c>
      <c r="P60" s="35">
        <f t="shared" si="0"/>
        <v>598.4285714285714</v>
      </c>
      <c r="Q60"/>
    </row>
    <row r="61" spans="1:17" ht="14.25" customHeight="1">
      <c r="A61" s="12">
        <v>60</v>
      </c>
      <c r="B61" s="12" t="s">
        <v>182</v>
      </c>
      <c r="C61" s="12" t="s">
        <v>183</v>
      </c>
      <c r="D61" s="12" t="s">
        <v>184</v>
      </c>
      <c r="E61" s="32"/>
      <c r="F61" s="32"/>
      <c r="G61" s="32"/>
      <c r="H61" s="32"/>
      <c r="I61" s="33"/>
      <c r="J61" s="32"/>
      <c r="K61" s="32"/>
      <c r="L61" s="32"/>
      <c r="M61" s="32"/>
      <c r="N61" s="32"/>
      <c r="O61" s="32">
        <v>0</v>
      </c>
      <c r="P61" s="35">
        <f t="shared" si="0"/>
        <v>0</v>
      </c>
      <c r="Q61"/>
    </row>
    <row r="62" spans="1:17" ht="14.25" customHeight="1">
      <c r="A62" s="12">
        <v>61</v>
      </c>
      <c r="B62" s="12" t="s">
        <v>185</v>
      </c>
      <c r="C62" s="12" t="s">
        <v>186</v>
      </c>
      <c r="D62" s="12" t="s">
        <v>187</v>
      </c>
      <c r="E62" s="32"/>
      <c r="F62" s="32">
        <v>456</v>
      </c>
      <c r="G62" s="32"/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2">
        <v>452</v>
      </c>
      <c r="P62" s="35">
        <f t="shared" si="0"/>
        <v>454.85</v>
      </c>
      <c r="Q62"/>
    </row>
    <row r="63" spans="1:17" ht="16.5" customHeight="1">
      <c r="A63" s="12">
        <v>62</v>
      </c>
      <c r="B63" s="12" t="s">
        <v>188</v>
      </c>
      <c r="C63" s="12" t="s">
        <v>189</v>
      </c>
      <c r="D63" s="12" t="s">
        <v>190</v>
      </c>
      <c r="E63" s="32"/>
      <c r="F63" s="32">
        <v>175</v>
      </c>
      <c r="G63" s="32"/>
      <c r="H63" s="32">
        <v>167.32</v>
      </c>
      <c r="I63" s="33"/>
      <c r="J63" s="32">
        <v>161</v>
      </c>
      <c r="K63" s="32">
        <v>178</v>
      </c>
      <c r="L63" s="32"/>
      <c r="M63" s="32">
        <v>171</v>
      </c>
      <c r="N63" s="32"/>
      <c r="O63" s="32"/>
      <c r="P63" s="35">
        <f t="shared" si="0"/>
        <v>170.464</v>
      </c>
      <c r="Q63"/>
    </row>
    <row r="64" spans="1:17" ht="16.5" customHeight="1">
      <c r="A64" s="12">
        <v>63</v>
      </c>
      <c r="B64" s="12" t="s">
        <v>191</v>
      </c>
      <c r="C64" s="12" t="s">
        <v>192</v>
      </c>
      <c r="D64" s="12" t="s">
        <v>193</v>
      </c>
      <c r="E64" s="32"/>
      <c r="F64" s="32">
        <v>245</v>
      </c>
      <c r="G64" s="32">
        <v>240</v>
      </c>
      <c r="H64" s="32">
        <v>237.38</v>
      </c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249</v>
      </c>
      <c r="O64" s="32">
        <v>246</v>
      </c>
      <c r="P64" s="35">
        <f t="shared" si="0"/>
        <v>238.15333333333334</v>
      </c>
      <c r="Q64"/>
    </row>
    <row r="65" spans="1:17" ht="14.25" customHeight="1">
      <c r="A65" s="21">
        <v>64</v>
      </c>
      <c r="B65" s="12" t="s">
        <v>194</v>
      </c>
      <c r="C65" s="12" t="s">
        <v>195</v>
      </c>
      <c r="D65" s="12" t="s">
        <v>69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2"/>
      <c r="P65" s="35">
        <f t="shared" si="0"/>
        <v>0</v>
      </c>
      <c r="Q65"/>
    </row>
    <row r="66" spans="1:17" ht="16.5" customHeight="1">
      <c r="A66" s="12">
        <v>65</v>
      </c>
      <c r="B66" s="12" t="s">
        <v>196</v>
      </c>
      <c r="C66" s="12" t="s">
        <v>197</v>
      </c>
      <c r="D66" s="12" t="s">
        <v>198</v>
      </c>
      <c r="E66" s="32"/>
      <c r="F66" s="32"/>
      <c r="G66" s="32"/>
      <c r="H66" s="32"/>
      <c r="I66" s="33"/>
      <c r="J66" s="32"/>
      <c r="K66" s="32"/>
      <c r="L66" s="32"/>
      <c r="M66" s="32"/>
      <c r="N66" s="32"/>
      <c r="O66" s="32">
        <v>0</v>
      </c>
      <c r="P66" s="35">
        <f t="shared" si="0"/>
        <v>0</v>
      </c>
      <c r="Q66"/>
    </row>
    <row r="67" spans="1:17" ht="14.25" customHeight="1">
      <c r="A67" s="12">
        <v>66</v>
      </c>
      <c r="B67" s="12" t="s">
        <v>199</v>
      </c>
      <c r="C67" s="12" t="s">
        <v>200</v>
      </c>
      <c r="D67" s="12" t="s">
        <v>201</v>
      </c>
      <c r="E67" s="32"/>
      <c r="F67" s="32">
        <v>799</v>
      </c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852</v>
      </c>
      <c r="O67" s="32">
        <v>852</v>
      </c>
      <c r="P67" s="35">
        <f t="shared" si="0"/>
        <v>813.30625</v>
      </c>
      <c r="Q67"/>
    </row>
    <row r="68" spans="1:17" ht="16.5" customHeight="1">
      <c r="A68" s="12">
        <v>67</v>
      </c>
      <c r="B68" s="12" t="s">
        <v>202</v>
      </c>
      <c r="C68" s="12" t="s">
        <v>203</v>
      </c>
      <c r="D68" s="12" t="s">
        <v>112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/>
      <c r="O68" s="32">
        <v>833</v>
      </c>
      <c r="P68" s="35">
        <f t="shared" si="0"/>
        <v>757.4</v>
      </c>
      <c r="Q68"/>
    </row>
    <row r="69" spans="1:17" ht="16.5" customHeight="1">
      <c r="A69" s="12">
        <v>68</v>
      </c>
      <c r="B69" s="12" t="s">
        <v>204</v>
      </c>
      <c r="C69" s="12" t="s">
        <v>205</v>
      </c>
      <c r="D69" s="12" t="s">
        <v>206</v>
      </c>
      <c r="E69" s="32"/>
      <c r="F69" s="32">
        <v>1787</v>
      </c>
      <c r="G69" s="32"/>
      <c r="H69" s="32"/>
      <c r="I69" s="33"/>
      <c r="J69" s="32"/>
      <c r="K69" s="32"/>
      <c r="L69" s="32"/>
      <c r="M69" s="32"/>
      <c r="N69" s="32"/>
      <c r="O69" s="32"/>
      <c r="P69" s="35">
        <f t="shared" si="0"/>
        <v>1787</v>
      </c>
      <c r="Q69"/>
    </row>
    <row r="70" spans="1:17" ht="16.5" customHeight="1">
      <c r="A70" s="21">
        <v>69</v>
      </c>
      <c r="B70" s="12" t="s">
        <v>207</v>
      </c>
      <c r="C70" s="12" t="s">
        <v>208</v>
      </c>
      <c r="D70" s="12" t="s">
        <v>209</v>
      </c>
      <c r="E70" s="32"/>
      <c r="F70" s="32">
        <v>986</v>
      </c>
      <c r="G70" s="32"/>
      <c r="H70" s="32"/>
      <c r="I70" s="33"/>
      <c r="J70" s="32"/>
      <c r="K70" s="32"/>
      <c r="L70" s="32"/>
      <c r="M70" s="32"/>
      <c r="N70" s="32"/>
      <c r="O70" s="32"/>
      <c r="P70" s="35">
        <f t="shared" si="0"/>
        <v>986</v>
      </c>
      <c r="Q70"/>
    </row>
    <row r="71" spans="1:17" ht="16.5" customHeight="1">
      <c r="A71" s="12">
        <v>70</v>
      </c>
      <c r="B71" s="12" t="s">
        <v>210</v>
      </c>
      <c r="C71" s="12" t="s">
        <v>211</v>
      </c>
      <c r="D71" s="12" t="s">
        <v>212</v>
      </c>
      <c r="E71" s="32"/>
      <c r="F71" s="32">
        <v>295</v>
      </c>
      <c r="G71" s="32"/>
      <c r="H71" s="32"/>
      <c r="I71" s="33"/>
      <c r="J71" s="32"/>
      <c r="K71" s="32"/>
      <c r="L71" s="32"/>
      <c r="M71" s="32"/>
      <c r="N71" s="32"/>
      <c r="O71" s="32"/>
      <c r="P71" s="34">
        <f t="shared" si="0"/>
        <v>295</v>
      </c>
      <c r="Q71"/>
    </row>
    <row r="72" spans="1:17" ht="16.5" customHeight="1">
      <c r="A72" s="12">
        <v>71</v>
      </c>
      <c r="B72" s="12" t="s">
        <v>213</v>
      </c>
      <c r="C72" s="12" t="s">
        <v>214</v>
      </c>
      <c r="D72" s="12" t="s">
        <v>215</v>
      </c>
      <c r="E72" s="32"/>
      <c r="F72" s="32">
        <v>136</v>
      </c>
      <c r="G72" s="32">
        <v>138</v>
      </c>
      <c r="H72" s="32">
        <v>134.16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142</v>
      </c>
      <c r="O72" s="32">
        <v>142</v>
      </c>
      <c r="P72" s="35">
        <f t="shared" si="0"/>
        <v>138.68444444444444</v>
      </c>
      <c r="Q72"/>
    </row>
    <row r="73" spans="1:17" ht="16.5" customHeight="1">
      <c r="A73" s="12">
        <v>72</v>
      </c>
      <c r="B73" s="12" t="s">
        <v>213</v>
      </c>
      <c r="C73" s="12" t="s">
        <v>216</v>
      </c>
      <c r="D73" s="12" t="s">
        <v>215</v>
      </c>
      <c r="E73" s="32"/>
      <c r="F73" s="32">
        <v>242</v>
      </c>
      <c r="G73" s="32"/>
      <c r="H73" s="32"/>
      <c r="I73" s="33"/>
      <c r="J73" s="32">
        <v>249</v>
      </c>
      <c r="K73" s="32">
        <v>236</v>
      </c>
      <c r="L73" s="32">
        <v>245</v>
      </c>
      <c r="M73" s="32">
        <v>220</v>
      </c>
      <c r="N73" s="32">
        <v>241</v>
      </c>
      <c r="O73" s="32">
        <v>239</v>
      </c>
      <c r="P73" s="36">
        <f t="shared" si="0"/>
        <v>238.85714285714286</v>
      </c>
      <c r="Q73"/>
    </row>
    <row r="74" spans="1:17" ht="16.5" customHeight="1">
      <c r="A74" s="12">
        <v>73</v>
      </c>
      <c r="B74" s="12" t="s">
        <v>217</v>
      </c>
      <c r="C74" s="12" t="s">
        <v>218</v>
      </c>
      <c r="D74" s="12" t="s">
        <v>219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/>
      <c r="O74" s="32">
        <v>1033</v>
      </c>
      <c r="P74" s="34">
        <f t="shared" si="0"/>
        <v>962</v>
      </c>
      <c r="Q74"/>
    </row>
    <row r="75" spans="1:17" ht="16.5" customHeight="1">
      <c r="A75" s="21">
        <v>74</v>
      </c>
      <c r="B75" s="12" t="s">
        <v>220</v>
      </c>
      <c r="C75" s="12" t="s">
        <v>40</v>
      </c>
      <c r="D75" s="12" t="s">
        <v>221</v>
      </c>
      <c r="E75" s="32"/>
      <c r="F75" s="32">
        <v>183</v>
      </c>
      <c r="G75" s="32"/>
      <c r="H75" s="32">
        <v>202.84</v>
      </c>
      <c r="I75" s="33"/>
      <c r="J75" s="32">
        <v>176</v>
      </c>
      <c r="K75" s="32">
        <v>194</v>
      </c>
      <c r="L75" s="32"/>
      <c r="M75" s="32">
        <v>188</v>
      </c>
      <c r="N75" s="32">
        <v>253</v>
      </c>
      <c r="O75" s="32">
        <v>211</v>
      </c>
      <c r="P75" s="35">
        <f t="shared" si="0"/>
        <v>201.12000000000003</v>
      </c>
      <c r="Q75"/>
    </row>
    <row r="76" spans="1:17" ht="16.5" customHeight="1">
      <c r="A76" s="12">
        <v>75</v>
      </c>
      <c r="B76" s="12" t="s">
        <v>222</v>
      </c>
      <c r="C76" s="12" t="s">
        <v>223</v>
      </c>
      <c r="D76" s="12" t="s">
        <v>224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386</v>
      </c>
      <c r="O76" s="32">
        <v>337</v>
      </c>
      <c r="P76" s="35">
        <f t="shared" si="0"/>
        <v>348.69888888888886</v>
      </c>
      <c r="Q76"/>
    </row>
    <row r="77" spans="1:17" ht="16.5" customHeight="1">
      <c r="A77" s="12">
        <v>76</v>
      </c>
      <c r="B77" s="12" t="s">
        <v>225</v>
      </c>
      <c r="C77" s="12" t="s">
        <v>171</v>
      </c>
      <c r="D77" s="12" t="s">
        <v>226</v>
      </c>
      <c r="E77" s="32"/>
      <c r="F77" s="32">
        <v>594</v>
      </c>
      <c r="G77" s="32"/>
      <c r="H77" s="32">
        <v>432.28</v>
      </c>
      <c r="I77" s="33"/>
      <c r="J77" s="32">
        <v>528</v>
      </c>
      <c r="K77" s="32">
        <v>554</v>
      </c>
      <c r="L77" s="32"/>
      <c r="M77" s="32">
        <v>558.5</v>
      </c>
      <c r="N77" s="32">
        <v>457</v>
      </c>
      <c r="O77" s="32">
        <v>447</v>
      </c>
      <c r="P77" s="35">
        <f t="shared" si="0"/>
        <v>510.1114285714285</v>
      </c>
      <c r="Q77"/>
    </row>
    <row r="78" spans="1:17" ht="16.5" customHeight="1">
      <c r="A78" s="12">
        <v>77</v>
      </c>
      <c r="B78" s="12" t="s">
        <v>227</v>
      </c>
      <c r="C78" s="12" t="s">
        <v>228</v>
      </c>
      <c r="D78" s="12" t="s">
        <v>229</v>
      </c>
      <c r="E78" s="32"/>
      <c r="F78" s="32"/>
      <c r="G78" s="32">
        <v>162</v>
      </c>
      <c r="H78" s="32">
        <v>140.77</v>
      </c>
      <c r="I78" s="33"/>
      <c r="J78" s="32"/>
      <c r="K78" s="32">
        <v>145</v>
      </c>
      <c r="L78" s="32"/>
      <c r="M78" s="32">
        <v>165</v>
      </c>
      <c r="N78" s="32">
        <v>153</v>
      </c>
      <c r="O78" s="32">
        <v>168</v>
      </c>
      <c r="P78" s="35">
        <f t="shared" si="0"/>
        <v>155.62833333333333</v>
      </c>
      <c r="Q78"/>
    </row>
    <row r="79" spans="1:17" ht="16.5" customHeight="1">
      <c r="A79" s="12">
        <v>78</v>
      </c>
      <c r="B79" s="12" t="s">
        <v>230</v>
      </c>
      <c r="C79" s="12" t="s">
        <v>228</v>
      </c>
      <c r="D79" s="12" t="s">
        <v>138</v>
      </c>
      <c r="E79" s="32"/>
      <c r="F79" s="32">
        <v>190</v>
      </c>
      <c r="G79" s="32">
        <v>193</v>
      </c>
      <c r="H79" s="32"/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201</v>
      </c>
      <c r="O79" s="32">
        <v>192</v>
      </c>
      <c r="P79" s="35">
        <f t="shared" si="0"/>
        <v>188.1875</v>
      </c>
      <c r="Q79"/>
    </row>
    <row r="80" spans="1:17" ht="17.25" customHeight="1">
      <c r="A80" s="12">
        <v>79</v>
      </c>
      <c r="B80" s="12" t="s">
        <v>231</v>
      </c>
      <c r="C80" s="12" t="s">
        <v>232</v>
      </c>
      <c r="D80" s="12" t="s">
        <v>233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/>
      <c r="O80" s="32"/>
      <c r="P80" s="35">
        <f t="shared" si="0"/>
        <v>186</v>
      </c>
      <c r="Q80"/>
    </row>
    <row r="81" spans="1:17" ht="16.5" customHeight="1">
      <c r="A81" s="12">
        <v>80</v>
      </c>
      <c r="B81" s="12" t="s">
        <v>234</v>
      </c>
      <c r="C81" s="12" t="s">
        <v>235</v>
      </c>
      <c r="D81" s="12" t="s">
        <v>236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33.5</v>
      </c>
      <c r="O81" s="32"/>
      <c r="P81" s="35">
        <f t="shared" si="0"/>
        <v>26.125</v>
      </c>
      <c r="Q81"/>
    </row>
    <row r="82" spans="1:17" ht="16.5" customHeight="1">
      <c r="A82" s="12">
        <v>81</v>
      </c>
      <c r="B82" s="12" t="s">
        <v>237</v>
      </c>
      <c r="C82" s="12" t="s">
        <v>238</v>
      </c>
      <c r="D82" s="12" t="s">
        <v>239</v>
      </c>
      <c r="E82" s="32"/>
      <c r="F82" s="32">
        <v>340</v>
      </c>
      <c r="G82" s="32">
        <v>363</v>
      </c>
      <c r="H82" s="32">
        <v>335.44</v>
      </c>
      <c r="I82" s="33">
        <v>328.3</v>
      </c>
      <c r="J82" s="32">
        <v>309</v>
      </c>
      <c r="K82" s="32">
        <v>351</v>
      </c>
      <c r="L82" s="32">
        <v>321</v>
      </c>
      <c r="M82" s="32"/>
      <c r="N82" s="32">
        <v>378</v>
      </c>
      <c r="O82" s="32">
        <v>376</v>
      </c>
      <c r="P82" s="35">
        <f t="shared" si="0"/>
        <v>344.6377777777777</v>
      </c>
      <c r="Q82"/>
    </row>
    <row r="83" spans="1:17" ht="14.25" customHeight="1">
      <c r="A83" s="12">
        <v>82</v>
      </c>
      <c r="B83" s="12" t="s">
        <v>240</v>
      </c>
      <c r="C83" s="12" t="s">
        <v>241</v>
      </c>
      <c r="D83" s="12" t="s">
        <v>242</v>
      </c>
      <c r="E83" s="32"/>
      <c r="F83" s="32">
        <v>132</v>
      </c>
      <c r="G83" s="32">
        <v>133</v>
      </c>
      <c r="H83" s="32"/>
      <c r="I83" s="33"/>
      <c r="J83" s="32">
        <v>124</v>
      </c>
      <c r="K83" s="32">
        <v>138</v>
      </c>
      <c r="L83" s="32">
        <v>129</v>
      </c>
      <c r="M83" s="32">
        <v>128</v>
      </c>
      <c r="N83" s="32">
        <v>137</v>
      </c>
      <c r="O83" s="32">
        <v>137</v>
      </c>
      <c r="P83" s="35">
        <f t="shared" si="0"/>
        <v>132.25</v>
      </c>
      <c r="Q83"/>
    </row>
    <row r="84" spans="1:17" ht="16.5" customHeight="1">
      <c r="A84" s="12">
        <v>83</v>
      </c>
      <c r="B84" s="12" t="s">
        <v>243</v>
      </c>
      <c r="C84" s="12" t="s">
        <v>244</v>
      </c>
      <c r="D84" s="12" t="s">
        <v>245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/>
      <c r="O84" s="32">
        <v>1778</v>
      </c>
      <c r="P84" s="35">
        <f t="shared" si="0"/>
        <v>1634.6666666666667</v>
      </c>
      <c r="Q84"/>
    </row>
    <row r="85" spans="1:17" ht="14.25" customHeight="1">
      <c r="A85" s="21">
        <v>84</v>
      </c>
      <c r="B85" s="12" t="s">
        <v>246</v>
      </c>
      <c r="C85" s="12" t="s">
        <v>247</v>
      </c>
      <c r="D85" s="12" t="s">
        <v>248</v>
      </c>
      <c r="E85" s="32"/>
      <c r="F85" s="32">
        <v>490</v>
      </c>
      <c r="G85" s="32">
        <v>436</v>
      </c>
      <c r="H85" s="32"/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526</v>
      </c>
      <c r="O85" s="32">
        <v>450</v>
      </c>
      <c r="P85" s="35">
        <f t="shared" si="0"/>
        <v>451.625</v>
      </c>
      <c r="Q85"/>
    </row>
    <row r="86" spans="1:17" ht="16.5" customHeight="1">
      <c r="A86" s="12">
        <v>85</v>
      </c>
      <c r="B86" s="12" t="s">
        <v>249</v>
      </c>
      <c r="C86" s="12" t="s">
        <v>250</v>
      </c>
      <c r="D86" s="12" t="s">
        <v>251</v>
      </c>
      <c r="E86" s="32"/>
      <c r="F86" s="32">
        <v>457</v>
      </c>
      <c r="G86" s="32"/>
      <c r="H86" s="32">
        <v>511.69</v>
      </c>
      <c r="I86" s="33"/>
      <c r="J86" s="32">
        <v>471</v>
      </c>
      <c r="K86" s="32"/>
      <c r="L86" s="32"/>
      <c r="M86" s="32">
        <v>466</v>
      </c>
      <c r="N86" s="32"/>
      <c r="O86" s="32">
        <v>457</v>
      </c>
      <c r="P86" s="35">
        <f t="shared" si="0"/>
        <v>472.538</v>
      </c>
      <c r="Q86"/>
    </row>
    <row r="87" spans="1:17" ht="16.5" customHeight="1">
      <c r="A87" s="12">
        <v>86</v>
      </c>
      <c r="B87" s="12" t="s">
        <v>252</v>
      </c>
      <c r="C87" s="12" t="s">
        <v>253</v>
      </c>
      <c r="D87" s="12" t="s">
        <v>254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711</v>
      </c>
      <c r="N87" s="32"/>
      <c r="O87" s="32"/>
      <c r="P87" s="35">
        <f t="shared" si="0"/>
        <v>745</v>
      </c>
      <c r="Q87"/>
    </row>
    <row r="88" spans="1:17" ht="16.5" customHeight="1">
      <c r="A88" s="12">
        <v>87</v>
      </c>
      <c r="B88" s="12" t="s">
        <v>255</v>
      </c>
      <c r="C88" s="12" t="s">
        <v>256</v>
      </c>
      <c r="D88" s="12" t="s">
        <v>257</v>
      </c>
      <c r="E88" s="32"/>
      <c r="F88" s="32">
        <v>273</v>
      </c>
      <c r="G88" s="32"/>
      <c r="H88" s="32">
        <v>280.49</v>
      </c>
      <c r="I88" s="33">
        <v>261.4</v>
      </c>
      <c r="J88" s="32">
        <v>246</v>
      </c>
      <c r="K88" s="32">
        <v>274</v>
      </c>
      <c r="L88" s="32"/>
      <c r="M88" s="32">
        <v>261</v>
      </c>
      <c r="N88" s="32">
        <v>290</v>
      </c>
      <c r="O88" s="32">
        <v>290</v>
      </c>
      <c r="P88" s="35">
        <f t="shared" si="0"/>
        <v>271.98625</v>
      </c>
      <c r="Q88"/>
    </row>
    <row r="89" spans="1:17" ht="15" customHeight="1">
      <c r="A89" s="12">
        <v>88</v>
      </c>
      <c r="B89" s="12" t="s">
        <v>258</v>
      </c>
      <c r="C89" s="12" t="s">
        <v>259</v>
      </c>
      <c r="D89" s="12" t="s">
        <v>260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2"/>
      <c r="P89" s="35">
        <f t="shared" si="0"/>
        <v>0</v>
      </c>
      <c r="Q89"/>
    </row>
    <row r="90" spans="1:17" ht="16.5" customHeight="1">
      <c r="A90" s="21">
        <v>89</v>
      </c>
      <c r="B90" s="12" t="s">
        <v>261</v>
      </c>
      <c r="C90" s="12" t="s">
        <v>262</v>
      </c>
      <c r="D90" s="12" t="s">
        <v>263</v>
      </c>
      <c r="E90" s="32"/>
      <c r="F90" s="32">
        <v>353</v>
      </c>
      <c r="G90" s="32">
        <v>371</v>
      </c>
      <c r="H90" s="32"/>
      <c r="I90" s="33"/>
      <c r="J90" s="32">
        <v>314</v>
      </c>
      <c r="K90" s="32">
        <v>339</v>
      </c>
      <c r="L90" s="32"/>
      <c r="M90" s="32"/>
      <c r="N90" s="32">
        <v>386</v>
      </c>
      <c r="O90" s="32">
        <v>389</v>
      </c>
      <c r="P90" s="35">
        <f t="shared" si="0"/>
        <v>358.6666666666667</v>
      </c>
      <c r="Q90"/>
    </row>
    <row r="91" spans="1:17" ht="16.5" customHeight="1">
      <c r="A91" s="12">
        <v>90</v>
      </c>
      <c r="B91" s="12" t="s">
        <v>264</v>
      </c>
      <c r="C91" s="12" t="s">
        <v>265</v>
      </c>
      <c r="D91" s="12" t="s">
        <v>266</v>
      </c>
      <c r="E91" s="32"/>
      <c r="F91" s="32">
        <v>613</v>
      </c>
      <c r="G91" s="32">
        <v>616</v>
      </c>
      <c r="H91" s="32">
        <v>633.31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676</v>
      </c>
      <c r="O91" s="32">
        <v>636</v>
      </c>
      <c r="P91" s="35">
        <f t="shared" si="0"/>
        <v>613.8122222222222</v>
      </c>
      <c r="Q91"/>
    </row>
    <row r="92" spans="1:17" ht="16.5" customHeight="1">
      <c r="A92" s="12">
        <v>91</v>
      </c>
      <c r="B92" s="12" t="s">
        <v>267</v>
      </c>
      <c r="C92" s="12" t="s">
        <v>268</v>
      </c>
      <c r="D92" s="12" t="s">
        <v>269</v>
      </c>
      <c r="E92" s="32"/>
      <c r="F92" s="32">
        <v>647</v>
      </c>
      <c r="G92" s="32"/>
      <c r="H92" s="32"/>
      <c r="I92" s="33">
        <v>621.9</v>
      </c>
      <c r="J92" s="32">
        <v>587</v>
      </c>
      <c r="K92" s="32">
        <v>648</v>
      </c>
      <c r="L92" s="32">
        <v>654</v>
      </c>
      <c r="M92" s="32">
        <v>649</v>
      </c>
      <c r="N92" s="32">
        <v>673</v>
      </c>
      <c r="O92" s="32"/>
      <c r="P92" s="35">
        <f t="shared" si="0"/>
        <v>639.9857142857143</v>
      </c>
      <c r="Q92"/>
    </row>
    <row r="93" spans="1:17" ht="16.5" customHeight="1">
      <c r="A93" s="12">
        <v>92</v>
      </c>
      <c r="B93" s="12" t="s">
        <v>267</v>
      </c>
      <c r="C93" s="12" t="s">
        <v>270</v>
      </c>
      <c r="D93" s="12" t="s">
        <v>53</v>
      </c>
      <c r="E93" s="32"/>
      <c r="F93" s="32">
        <v>507</v>
      </c>
      <c r="G93" s="32">
        <v>566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584</v>
      </c>
      <c r="O93" s="32">
        <v>584</v>
      </c>
      <c r="P93" s="34">
        <f t="shared" si="0"/>
        <v>543.25</v>
      </c>
      <c r="Q93"/>
    </row>
    <row r="94" spans="1:17" ht="16.5" customHeight="1">
      <c r="A94" s="12">
        <v>93</v>
      </c>
      <c r="B94" s="12" t="s">
        <v>271</v>
      </c>
      <c r="C94" s="12" t="s">
        <v>272</v>
      </c>
      <c r="D94" s="12" t="s">
        <v>273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2"/>
      <c r="P94" s="35">
        <f t="shared" si="0"/>
        <v>647</v>
      </c>
      <c r="Q94"/>
    </row>
    <row r="95" spans="1:17" ht="16.5" customHeight="1">
      <c r="A95" s="21">
        <v>94</v>
      </c>
      <c r="B95" s="12" t="s">
        <v>274</v>
      </c>
      <c r="C95" s="12" t="s">
        <v>275</v>
      </c>
      <c r="D95" s="12" t="s">
        <v>276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497</v>
      </c>
      <c r="O95" s="32">
        <v>503</v>
      </c>
      <c r="P95" s="35">
        <f t="shared" si="0"/>
        <v>480.675</v>
      </c>
      <c r="Q95"/>
    </row>
    <row r="96" spans="1:17" ht="16.5" customHeight="1">
      <c r="A96" s="12">
        <v>95</v>
      </c>
      <c r="B96" s="12" t="s">
        <v>277</v>
      </c>
      <c r="C96" s="12" t="s">
        <v>33</v>
      </c>
      <c r="D96" s="12" t="s">
        <v>278</v>
      </c>
      <c r="E96" s="32"/>
      <c r="F96" s="32">
        <v>470</v>
      </c>
      <c r="G96" s="32">
        <v>486</v>
      </c>
      <c r="H96" s="32">
        <v>447.44</v>
      </c>
      <c r="I96" s="33"/>
      <c r="J96" s="32">
        <v>408</v>
      </c>
      <c r="K96" s="32">
        <v>480</v>
      </c>
      <c r="L96" s="32">
        <v>399</v>
      </c>
      <c r="M96" s="32">
        <v>412</v>
      </c>
      <c r="N96" s="32"/>
      <c r="O96" s="32">
        <v>484</v>
      </c>
      <c r="P96" s="34">
        <f t="shared" si="0"/>
        <v>448.305</v>
      </c>
      <c r="Q96"/>
    </row>
    <row r="97" spans="1:17" ht="15" customHeight="1">
      <c r="A97" s="12">
        <v>96</v>
      </c>
      <c r="B97" s="12" t="s">
        <v>279</v>
      </c>
      <c r="C97" s="12" t="s">
        <v>280</v>
      </c>
      <c r="D97" s="12" t="s">
        <v>281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/>
      <c r="O97" s="32">
        <v>0</v>
      </c>
      <c r="P97" s="35">
        <f t="shared" si="0"/>
        <v>0</v>
      </c>
      <c r="Q97"/>
    </row>
    <row r="98" spans="1:17" ht="15" customHeight="1">
      <c r="A98" s="12">
        <v>97</v>
      </c>
      <c r="B98" s="12" t="s">
        <v>282</v>
      </c>
      <c r="C98" s="12" t="s">
        <v>64</v>
      </c>
      <c r="D98" s="12" t="s">
        <v>283</v>
      </c>
      <c r="E98" s="32"/>
      <c r="F98" s="32">
        <v>621</v>
      </c>
      <c r="G98" s="32">
        <v>665</v>
      </c>
      <c r="H98" s="32"/>
      <c r="I98" s="33"/>
      <c r="J98" s="32">
        <v>585</v>
      </c>
      <c r="K98" s="32"/>
      <c r="L98" s="32">
        <v>589</v>
      </c>
      <c r="M98" s="32">
        <v>667</v>
      </c>
      <c r="N98" s="32">
        <v>714</v>
      </c>
      <c r="O98" s="32">
        <v>681</v>
      </c>
      <c r="P98" s="35">
        <f t="shared" si="0"/>
        <v>646</v>
      </c>
      <c r="Q98"/>
    </row>
    <row r="99" spans="1:17" ht="13.5" customHeight="1">
      <c r="A99" s="12">
        <v>98</v>
      </c>
      <c r="B99" s="12" t="s">
        <v>284</v>
      </c>
      <c r="C99" s="12" t="s">
        <v>285</v>
      </c>
      <c r="D99" s="12" t="s">
        <v>286</v>
      </c>
      <c r="E99" s="32"/>
      <c r="F99" s="32"/>
      <c r="G99" s="32">
        <v>1457</v>
      </c>
      <c r="H99" s="32"/>
      <c r="I99" s="33"/>
      <c r="J99" s="32">
        <v>1333</v>
      </c>
      <c r="K99" s="32"/>
      <c r="L99" s="32"/>
      <c r="M99" s="32"/>
      <c r="N99" s="32">
        <v>1517</v>
      </c>
      <c r="O99" s="32"/>
      <c r="P99" s="35">
        <f t="shared" si="0"/>
        <v>1435.6666666666667</v>
      </c>
      <c r="Q99"/>
    </row>
    <row r="100" spans="1:17" ht="16.5" customHeight="1">
      <c r="A100" s="21">
        <v>99</v>
      </c>
      <c r="B100" s="12" t="s">
        <v>287</v>
      </c>
      <c r="C100" s="12" t="s">
        <v>288</v>
      </c>
      <c r="D100" s="12" t="s">
        <v>157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>
        <v>407</v>
      </c>
      <c r="O100" s="32"/>
      <c r="P100" s="35">
        <f t="shared" si="0"/>
        <v>398</v>
      </c>
      <c r="Q100"/>
    </row>
    <row r="101" spans="1:17" ht="16.5" customHeight="1">
      <c r="A101" s="38"/>
      <c r="P101" s="35">
        <f>AVERAGE(P3:P100)</f>
        <v>419.84460025915126</v>
      </c>
      <c r="Q101"/>
    </row>
  </sheetData>
  <sheetProtection selectLockedCells="1" selectUnlockedCells="1"/>
  <mergeCells count="1">
    <mergeCell ref="A1:P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2020-12-23T05:21:45Z</dcterms:modified>
  <cp:category/>
  <cp:version/>
  <cp:contentType/>
  <cp:contentStatus/>
  <cp:revision>1001</cp:revision>
</cp:coreProperties>
</file>