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120" yWindow="15" windowWidth="23775" windowHeight="10170" activeTab="0"/>
  </bookViews>
  <sheets>
    <sheet name="Лист1" sheetId="1" r:id="rId1"/>
    <sheet name="Лист2" sheetId="2" r:id="rId2"/>
    <sheet name="Лист3" sheetId="3" r:id="rId3"/>
  </sheets>
  <definedNames/>
  <calcPr calcId="125725"/>
</workbook>
</file>

<file path=xl/sharedStrings.xml><?xml version="1.0" encoding="utf-8"?>
<sst xmlns="http://schemas.openxmlformats.org/spreadsheetml/2006/main" count="53" uniqueCount="47">
  <si>
    <t xml:space="preserve">Наименование
основного мероприятия подпрограммы (Программы), мероприятия подпрограммы (Программы), контрольного
события
</t>
  </si>
  <si>
    <t>№ п/п</t>
  </si>
  <si>
    <t>Кассовые расходы в разрезе источников финансирования, тыс. рублей</t>
  </si>
  <si>
    <t>местный бюджет, всего</t>
  </si>
  <si>
    <t>в том числе</t>
  </si>
  <si>
    <t>федеральный бюджет</t>
  </si>
  <si>
    <t>краевой бюджет</t>
  </si>
  <si>
    <t>1.1.</t>
  </si>
  <si>
    <t>1.2.</t>
  </si>
  <si>
    <t>1.3.</t>
  </si>
  <si>
    <t>2.1.</t>
  </si>
  <si>
    <t xml:space="preserve">Подпрограмма «Дорожное хозяйство и обеспечение безопасности дорожного движения Ипатовского  городского
округа Ставропольского края»
</t>
  </si>
  <si>
    <t xml:space="preserve">Основное мероприятие: Информационное обеспечение мероприятий по повышению безопасности дорожного движения
</t>
  </si>
  <si>
    <t xml:space="preserve">Основное мероприятие: Обеспечение участия детей в безопасности дорожного движения
</t>
  </si>
  <si>
    <t xml:space="preserve">Основное мероприятие: Улучшение условий движения и  устранению аварийно  опасных участков на автомобильных дорогах общего пользования
</t>
  </si>
  <si>
    <t xml:space="preserve">Основное мероприятие: Проведение плановых проверок за сохранностью автомобильных дорог местного значения в установленные сроки
</t>
  </si>
  <si>
    <t>Подпрограмма  «Развитие транспортной системы Ипатовского городского округа Ставропольского края»</t>
  </si>
  <si>
    <t xml:space="preserve">Основное мероприятие: Ремонт автомобильных дорог и тротуаров
</t>
  </si>
  <si>
    <t>_______________________________________________</t>
  </si>
  <si>
    <t>Контрольное событие: Количество изготовленных информационных материалов по повышению безопасности дорожного движения</t>
  </si>
  <si>
    <t>Контрольное событие: Количество проведенных викторин, конкурсов на знание правил дорожного движения учащимися общеобразовательных школ</t>
  </si>
  <si>
    <t xml:space="preserve">Контрольное событие 1: Количество замененных и установленных дорожных знаков
</t>
  </si>
  <si>
    <t>Контрольное событие 2: Количество обустроенных пешеходных переходов</t>
  </si>
  <si>
    <t>Контрольное событие 3: Протяженность автомобильных дорог на которые изготовлены (обновлены) проекты организации дорожного движения</t>
  </si>
  <si>
    <t xml:space="preserve">Контрольное событие:  Количество проведенных плановых проверок за сохранностью автомобильных дорог местного значения
</t>
  </si>
  <si>
    <t>Доля протяженности автомобильных дорог, общего пользования местного значения не отвечающих нормативным требованиям, в общей протяженности автомобильных дорог общего пользования местного значения расчитывается по предоставленным статистическим данным, которые предоставляются в конце отчетного года.</t>
  </si>
  <si>
    <t xml:space="preserve">Контрольное событие: Доля протяженности автомобильных дорог, общего пользования местного значения не отвечающих нормативным требованиям, в общей протяженности автомобильных дорог общего пользования местного значения
</t>
  </si>
  <si>
    <t>средства участников Программы &lt;1&gt;</t>
  </si>
  <si>
    <t>налоговые расходы местного бюджета</t>
  </si>
  <si>
    <t>Проверки за сохранностью автомобильных дорог местного значения в отчетном периоде не проводились</t>
  </si>
  <si>
    <t>План наступления контрольного события/факт наступления контрольного события</t>
  </si>
  <si>
    <t>средства участников Программы &lt;2&gt;</t>
  </si>
  <si>
    <t>Итого (Графа 4+8)</t>
  </si>
  <si>
    <t>31.12.2020/ 30.09.2020</t>
  </si>
  <si>
    <t xml:space="preserve">На официальных сайтах АИГО СК, отдела образования АИГО СК размещено 38  информационных материалов по повышению безопасности дорожного движения </t>
  </si>
  <si>
    <t>В отчетном периоде проведено 97 мероприятия (викторины, конкурсы на знание правил дорожного движения учащимися общеобразовательных школ)</t>
  </si>
  <si>
    <t>В январе- сентябре 2020 г. установленно 148 дорожных знаков</t>
  </si>
  <si>
    <t>Обустройство пешеходных переходов планируется в 4 квартале 2020 года</t>
  </si>
  <si>
    <t xml:space="preserve"> Изготовление (обновление) проектов организации дорожного движения планируется в 4 квартале 2020 года.</t>
  </si>
  <si>
    <t>2.</t>
  </si>
  <si>
    <t>1.4.</t>
  </si>
  <si>
    <t>1.</t>
  </si>
  <si>
    <t xml:space="preserve">Программа "Развитие транспортной системы и обеспечение безопасности дорожного движения Ипатовского городского округа Ставропольского края" </t>
  </si>
  <si>
    <t>Мониторинг реализации Программы</t>
  </si>
  <si>
    <t>Отчетный период: январь- сентябрь 2020 года</t>
  </si>
  <si>
    <t>Ответственный исполнитель: управление по работе с территориями администрации Ипатовского городского округа Ставропольского края</t>
  </si>
  <si>
    <t xml:space="preserve">Наименование Программы: "Развитие транспортной системы и обеспечение безопасности дорожного движения Ипатовского городского округа Ставропольского края" </t>
  </si>
</sst>
</file>

<file path=xl/styles.xml><?xml version="1.0" encoding="utf-8"?>
<styleSheet xmlns="http://schemas.openxmlformats.org/spreadsheetml/2006/main">
  <numFmts count="1">
    <numFmt numFmtId="164" formatCode="_-* #,##0.00_р_._-;\-* #,##0.00_р_._-;_-* &quot;-&quot;??_р_._-;_-@_-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sz val="10"/>
      <color theme="1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53">
    <xf numFmtId="0" fontId="0" fillId="0" borderId="0" xfId="0"/>
    <xf numFmtId="4" fontId="0" fillId="0" borderId="0" xfId="0" applyNumberFormat="1"/>
    <xf numFmtId="2" fontId="0" fillId="0" borderId="0" xfId="0" applyNumberFormat="1"/>
    <xf numFmtId="164" fontId="0" fillId="0" borderId="0" xfId="0" applyNumberFormat="1"/>
    <xf numFmtId="0" fontId="0" fillId="0" borderId="0" xfId="0" applyAlignment="1">
      <alignment/>
    </xf>
    <xf numFmtId="0" fontId="5" fillId="0" borderId="0" xfId="0" applyFont="1"/>
    <xf numFmtId="0" fontId="6" fillId="0" borderId="0" xfId="0" applyFont="1" applyFill="1"/>
    <xf numFmtId="0" fontId="8" fillId="0" borderId="0" xfId="0" applyFont="1" applyFill="1"/>
    <xf numFmtId="0" fontId="6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/>
    </xf>
    <xf numFmtId="49" fontId="3" fillId="0" borderId="1" xfId="20" applyNumberFormat="1" applyFont="1" applyFill="1" applyBorder="1" applyAlignment="1">
      <alignment horizontal="center" vertical="center" wrapText="1"/>
      <protection/>
    </xf>
    <xf numFmtId="49" fontId="4" fillId="0" borderId="1" xfId="20" applyNumberFormat="1" applyFont="1" applyFill="1" applyBorder="1" applyAlignment="1">
      <alignment horizontal="center" vertical="center" wrapText="1"/>
      <protection/>
    </xf>
    <xf numFmtId="2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top"/>
    </xf>
    <xf numFmtId="0" fontId="3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/>
    </xf>
    <xf numFmtId="2" fontId="4" fillId="0" borderId="1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0" fillId="0" borderId="3" xfId="0" applyFill="1" applyBorder="1" applyAlignment="1">
      <alignment horizontal="left" vertical="top" wrapText="1"/>
    </xf>
    <xf numFmtId="0" fontId="0" fillId="0" borderId="4" xfId="0" applyFill="1" applyBorder="1" applyAlignment="1">
      <alignment horizontal="left" vertical="top" wrapText="1"/>
    </xf>
    <xf numFmtId="0" fontId="3" fillId="0" borderId="2" xfId="0" applyNumberFormat="1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left" vertical="top" wrapText="1"/>
    </xf>
    <xf numFmtId="0" fontId="7" fillId="0" borderId="4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left" wrapText="1"/>
    </xf>
    <xf numFmtId="0" fontId="7" fillId="0" borderId="4" xfId="0" applyFont="1" applyFill="1" applyBorder="1" applyAlignment="1">
      <alignment horizontal="left" wrapText="1"/>
    </xf>
    <xf numFmtId="0" fontId="0" fillId="0" borderId="3" xfId="0" applyFill="1" applyBorder="1" applyAlignment="1">
      <alignment horizontal="left" wrapText="1"/>
    </xf>
    <xf numFmtId="0" fontId="0" fillId="0" borderId="4" xfId="0" applyFill="1" applyBorder="1" applyAlignment="1">
      <alignment horizontal="left" wrapText="1"/>
    </xf>
    <xf numFmtId="0" fontId="3" fillId="0" borderId="2" xfId="0" applyFont="1" applyFill="1" applyBorder="1" applyAlignment="1">
      <alignment horizontal="left" wrapText="1"/>
    </xf>
    <xf numFmtId="0" fontId="4" fillId="0" borderId="2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2" fillId="0" borderId="5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/>
    </xf>
    <xf numFmtId="0" fontId="2" fillId="0" borderId="6" xfId="0" applyFont="1" applyFill="1" applyBorder="1" applyAlignment="1">
      <alignment horizontal="center" vertical="top"/>
    </xf>
    <xf numFmtId="0" fontId="2" fillId="0" borderId="7" xfId="0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center" vertical="top"/>
    </xf>
    <xf numFmtId="0" fontId="2" fillId="0" borderId="3" xfId="0" applyFont="1" applyFill="1" applyBorder="1" applyAlignment="1">
      <alignment horizontal="center" vertical="top"/>
    </xf>
    <xf numFmtId="0" fontId="2" fillId="0" borderId="4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top"/>
    </xf>
    <xf numFmtId="0" fontId="0" fillId="0" borderId="9" xfId="0" applyFill="1" applyBorder="1" applyAlignment="1">
      <alignment horizontal="center" vertical="top"/>
    </xf>
    <xf numFmtId="0" fontId="0" fillId="0" borderId="10" xfId="0" applyFill="1" applyBorder="1" applyAlignment="1">
      <alignment horizontal="center" vertical="top"/>
    </xf>
    <xf numFmtId="0" fontId="6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_ПРИЛОЖЕНИЕ №3, № 4 предельные объемы 2016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8</xdr:row>
      <xdr:rowOff>133350</xdr:rowOff>
    </xdr:from>
    <xdr:to>
      <xdr:col>1</xdr:col>
      <xdr:colOff>200025</xdr:colOff>
      <xdr:row>8</xdr:row>
      <xdr:rowOff>133350</xdr:rowOff>
    </xdr:to>
    <xdr:sp macro="" textlink="">
      <xdr:nvSpPr>
        <xdr:cNvPr id="1025" name="Line 1"/>
        <xdr:cNvSpPr>
          <a:spLocks noChangeShapeType="1"/>
        </xdr:cNvSpPr>
      </xdr:nvSpPr>
      <xdr:spPr bwMode="auto">
        <a:xfrm>
          <a:off x="5810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41"/>
  <sheetViews>
    <sheetView tabSelected="1" zoomScale="150" zoomScaleNormal="150" workbookViewId="0" topLeftCell="A1">
      <selection activeCell="A15" sqref="A15:J15"/>
    </sheetView>
  </sheetViews>
  <sheetFormatPr defaultColWidth="9.140625" defaultRowHeight="15"/>
  <cols>
    <col min="1" max="1" width="5.7109375" style="0" customWidth="1"/>
    <col min="2" max="2" width="48.7109375" style="0" customWidth="1"/>
    <col min="3" max="3" width="10.8515625" style="0" customWidth="1"/>
    <col min="4" max="5" width="10.28125" style="0" customWidth="1"/>
    <col min="6" max="6" width="10.8515625" style="0" customWidth="1"/>
    <col min="7" max="7" width="9.7109375" style="0" customWidth="1"/>
    <col min="8" max="8" width="10.140625" style="0" customWidth="1"/>
    <col min="9" max="9" width="10.28125" style="0" customWidth="1"/>
    <col min="10" max="10" width="11.421875" style="0" customWidth="1"/>
    <col min="11" max="11" width="15.28125" style="0" customWidth="1"/>
    <col min="14" max="14" width="13.28125" style="0" bestFit="1" customWidth="1"/>
  </cols>
  <sheetData>
    <row r="2" spans="2:10" ht="15">
      <c r="B2" s="50" t="s">
        <v>43</v>
      </c>
      <c r="C2" s="50"/>
      <c r="D2" s="50"/>
      <c r="E2" s="50"/>
      <c r="F2" s="50"/>
      <c r="G2" s="50"/>
      <c r="H2" s="50"/>
      <c r="I2" s="50"/>
      <c r="J2" s="50"/>
    </row>
    <row r="3" spans="2:10" ht="15">
      <c r="B3" s="51"/>
      <c r="C3" s="51"/>
      <c r="D3" s="51"/>
      <c r="E3" s="51"/>
      <c r="F3" s="51"/>
      <c r="G3" s="51"/>
      <c r="H3" s="51"/>
      <c r="I3" s="51"/>
      <c r="J3" s="51"/>
    </row>
    <row r="4" spans="2:10" ht="26.25" customHeight="1">
      <c r="B4" s="52" t="s">
        <v>46</v>
      </c>
      <c r="C4" s="52"/>
      <c r="D4" s="52"/>
      <c r="E4" s="52"/>
      <c r="F4" s="52"/>
      <c r="G4" s="52"/>
      <c r="H4" s="52"/>
      <c r="I4" s="52"/>
      <c r="J4" s="52"/>
    </row>
    <row r="5" spans="2:10" ht="15">
      <c r="B5" s="51"/>
      <c r="C5" s="51"/>
      <c r="D5" s="51"/>
      <c r="E5" s="51"/>
      <c r="F5" s="51"/>
      <c r="G5" s="51"/>
      <c r="H5" s="51"/>
      <c r="I5" s="51"/>
      <c r="J5" s="51"/>
    </row>
    <row r="6" spans="2:10" ht="15">
      <c r="B6" s="51" t="s">
        <v>44</v>
      </c>
      <c r="C6" s="51"/>
      <c r="D6" s="51"/>
      <c r="E6" s="51"/>
      <c r="F6" s="51"/>
      <c r="G6" s="51"/>
      <c r="H6" s="51"/>
      <c r="I6" s="51"/>
      <c r="J6" s="51"/>
    </row>
    <row r="7" spans="1:10" ht="11.25" customHeight="1">
      <c r="A7" s="6"/>
      <c r="B7" s="51"/>
      <c r="C7" s="51"/>
      <c r="D7" s="51"/>
      <c r="E7" s="51"/>
      <c r="F7" s="51"/>
      <c r="G7" s="51"/>
      <c r="H7" s="51"/>
      <c r="I7" s="51"/>
      <c r="J7" s="51"/>
    </row>
    <row r="8" spans="1:11" ht="12.75" customHeight="1">
      <c r="A8" s="8"/>
      <c r="B8" s="6" t="s">
        <v>45</v>
      </c>
      <c r="C8" s="6"/>
      <c r="D8" s="7"/>
      <c r="E8" s="7"/>
      <c r="F8" s="7"/>
      <c r="G8" s="7"/>
      <c r="H8" s="7"/>
      <c r="I8" s="7"/>
      <c r="J8" s="7"/>
      <c r="K8" s="4"/>
    </row>
    <row r="9" spans="1:11" ht="12.75" customHeight="1">
      <c r="A9" s="8"/>
      <c r="B9" s="8"/>
      <c r="C9" s="8"/>
      <c r="D9" s="9"/>
      <c r="E9" s="9"/>
      <c r="F9" s="7"/>
      <c r="G9" s="7"/>
      <c r="H9" s="9"/>
      <c r="I9" s="9"/>
      <c r="J9" s="9"/>
      <c r="K9" s="4"/>
    </row>
    <row r="10" spans="1:10" ht="15">
      <c r="A10" s="6"/>
      <c r="B10" s="6"/>
      <c r="C10" s="6"/>
      <c r="D10" s="6"/>
      <c r="E10" s="6"/>
      <c r="F10" s="8"/>
      <c r="G10" s="6"/>
      <c r="H10" s="6"/>
      <c r="I10" s="6"/>
      <c r="J10" s="6"/>
    </row>
    <row r="11" spans="1:10" ht="15" customHeight="1">
      <c r="A11" s="40" t="s">
        <v>1</v>
      </c>
      <c r="B11" s="37" t="s">
        <v>0</v>
      </c>
      <c r="C11" s="37" t="s">
        <v>30</v>
      </c>
      <c r="D11" s="43" t="s">
        <v>2</v>
      </c>
      <c r="E11" s="44"/>
      <c r="F11" s="44"/>
      <c r="G11" s="44"/>
      <c r="H11" s="44"/>
      <c r="I11" s="44"/>
      <c r="J11" s="45"/>
    </row>
    <row r="12" spans="1:11" ht="14.25" customHeight="1">
      <c r="A12" s="41"/>
      <c r="B12" s="38"/>
      <c r="C12" s="38"/>
      <c r="D12" s="37" t="s">
        <v>3</v>
      </c>
      <c r="E12" s="47" t="s">
        <v>4</v>
      </c>
      <c r="F12" s="48"/>
      <c r="G12" s="49"/>
      <c r="H12" s="37" t="s">
        <v>31</v>
      </c>
      <c r="I12" s="37" t="s">
        <v>28</v>
      </c>
      <c r="J12" s="46" t="s">
        <v>32</v>
      </c>
      <c r="K12" s="3"/>
    </row>
    <row r="13" spans="1:14" ht="67.5" customHeight="1">
      <c r="A13" s="42"/>
      <c r="B13" s="39"/>
      <c r="C13" s="39"/>
      <c r="D13" s="39"/>
      <c r="E13" s="10" t="s">
        <v>27</v>
      </c>
      <c r="F13" s="10" t="s">
        <v>5</v>
      </c>
      <c r="G13" s="10" t="s">
        <v>6</v>
      </c>
      <c r="H13" s="42"/>
      <c r="I13" s="39"/>
      <c r="J13" s="46"/>
      <c r="K13" s="1"/>
      <c r="N13" s="3"/>
    </row>
    <row r="14" spans="1:11" ht="15">
      <c r="A14" s="11">
        <v>1</v>
      </c>
      <c r="B14" s="11">
        <v>2</v>
      </c>
      <c r="C14" s="11">
        <v>3</v>
      </c>
      <c r="D14" s="11">
        <v>4</v>
      </c>
      <c r="E14" s="11">
        <v>5</v>
      </c>
      <c r="F14" s="11">
        <v>6</v>
      </c>
      <c r="G14" s="11">
        <v>7</v>
      </c>
      <c r="H14" s="11">
        <v>8</v>
      </c>
      <c r="I14" s="11">
        <v>9</v>
      </c>
      <c r="J14" s="11">
        <v>10</v>
      </c>
      <c r="K14" s="2"/>
    </row>
    <row r="15" spans="1:10" ht="15">
      <c r="A15" s="33" t="s">
        <v>42</v>
      </c>
      <c r="B15" s="34"/>
      <c r="C15" s="34"/>
      <c r="D15" s="34"/>
      <c r="E15" s="34"/>
      <c r="F15" s="34"/>
      <c r="G15" s="34"/>
      <c r="H15" s="34"/>
      <c r="I15" s="34"/>
      <c r="J15" s="35"/>
    </row>
    <row r="16" spans="1:10" ht="24" customHeight="1">
      <c r="A16" s="18" t="s">
        <v>41</v>
      </c>
      <c r="B16" s="17" t="s">
        <v>11</v>
      </c>
      <c r="C16" s="13" t="s">
        <v>33</v>
      </c>
      <c r="D16" s="19">
        <f aca="true" t="shared" si="0" ref="D16:I16">D17+D20+D23+D30</f>
        <v>14835.39</v>
      </c>
      <c r="E16" s="19">
        <f t="shared" si="0"/>
        <v>0</v>
      </c>
      <c r="F16" s="19">
        <f t="shared" si="0"/>
        <v>0</v>
      </c>
      <c r="G16" s="19">
        <f t="shared" si="0"/>
        <v>0</v>
      </c>
      <c r="H16" s="19">
        <f t="shared" si="0"/>
        <v>0</v>
      </c>
      <c r="I16" s="19">
        <f t="shared" si="0"/>
        <v>0</v>
      </c>
      <c r="J16" s="19">
        <f>D16+H16</f>
        <v>14835.39</v>
      </c>
    </row>
    <row r="17" spans="1:10" ht="27.75" customHeight="1">
      <c r="A17" s="15" t="s">
        <v>7</v>
      </c>
      <c r="B17" s="16" t="s">
        <v>12</v>
      </c>
      <c r="C17" s="12" t="s">
        <v>33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f>D17+H17</f>
        <v>0</v>
      </c>
    </row>
    <row r="18" spans="1:10" ht="14.25" customHeight="1">
      <c r="A18" s="21" t="s">
        <v>19</v>
      </c>
      <c r="B18" s="21"/>
      <c r="C18" s="21"/>
      <c r="D18" s="21"/>
      <c r="E18" s="21"/>
      <c r="F18" s="21"/>
      <c r="G18" s="21"/>
      <c r="H18" s="21"/>
      <c r="I18" s="21"/>
      <c r="J18" s="22"/>
    </row>
    <row r="19" spans="1:10" ht="12" customHeight="1">
      <c r="A19" s="21" t="s">
        <v>34</v>
      </c>
      <c r="B19" s="23"/>
      <c r="C19" s="23"/>
      <c r="D19" s="23"/>
      <c r="E19" s="23"/>
      <c r="F19" s="23"/>
      <c r="G19" s="23"/>
      <c r="H19" s="23"/>
      <c r="I19" s="23"/>
      <c r="J19" s="24"/>
    </row>
    <row r="20" spans="1:10" ht="24" customHeight="1">
      <c r="A20" s="15" t="s">
        <v>8</v>
      </c>
      <c r="B20" s="16" t="s">
        <v>13</v>
      </c>
      <c r="C20" s="12" t="s">
        <v>33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f>D20+H20</f>
        <v>0</v>
      </c>
    </row>
    <row r="21" spans="1:10" ht="12.75" customHeight="1">
      <c r="A21" s="20" t="s">
        <v>20</v>
      </c>
      <c r="B21" s="26"/>
      <c r="C21" s="26"/>
      <c r="D21" s="26"/>
      <c r="E21" s="26"/>
      <c r="F21" s="26"/>
      <c r="G21" s="26"/>
      <c r="H21" s="26"/>
      <c r="I21" s="26"/>
      <c r="J21" s="27"/>
    </row>
    <row r="22" spans="1:10" ht="12.75" customHeight="1">
      <c r="A22" s="20" t="s">
        <v>35</v>
      </c>
      <c r="B22" s="23"/>
      <c r="C22" s="23"/>
      <c r="D22" s="23"/>
      <c r="E22" s="23"/>
      <c r="F22" s="23"/>
      <c r="G22" s="23"/>
      <c r="H22" s="23"/>
      <c r="I22" s="23"/>
      <c r="J22" s="24"/>
    </row>
    <row r="23" spans="1:10" ht="37.5" customHeight="1">
      <c r="A23" s="15" t="s">
        <v>9</v>
      </c>
      <c r="B23" s="16" t="s">
        <v>14</v>
      </c>
      <c r="C23" s="12" t="s">
        <v>33</v>
      </c>
      <c r="D23" s="14">
        <v>14835.39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f>D23+H23</f>
        <v>14835.39</v>
      </c>
    </row>
    <row r="24" spans="1:10" ht="14.25" customHeight="1">
      <c r="A24" s="20" t="s">
        <v>21</v>
      </c>
      <c r="B24" s="26"/>
      <c r="C24" s="26"/>
      <c r="D24" s="26"/>
      <c r="E24" s="26"/>
      <c r="F24" s="26"/>
      <c r="G24" s="26"/>
      <c r="H24" s="26"/>
      <c r="I24" s="26"/>
      <c r="J24" s="27"/>
    </row>
    <row r="25" spans="1:10" ht="12.75" customHeight="1">
      <c r="A25" s="20" t="s">
        <v>36</v>
      </c>
      <c r="B25" s="23"/>
      <c r="C25" s="23"/>
      <c r="D25" s="23"/>
      <c r="E25" s="23"/>
      <c r="F25" s="23"/>
      <c r="G25" s="23"/>
      <c r="H25" s="23"/>
      <c r="I25" s="23"/>
      <c r="J25" s="24"/>
    </row>
    <row r="26" spans="1:10" ht="13.5" customHeight="1">
      <c r="A26" s="20" t="s">
        <v>22</v>
      </c>
      <c r="B26" s="26"/>
      <c r="C26" s="26"/>
      <c r="D26" s="26"/>
      <c r="E26" s="26"/>
      <c r="F26" s="26"/>
      <c r="G26" s="26"/>
      <c r="H26" s="26"/>
      <c r="I26" s="26"/>
      <c r="J26" s="27"/>
    </row>
    <row r="27" spans="1:10" ht="12.75" customHeight="1">
      <c r="A27" s="32" t="s">
        <v>37</v>
      </c>
      <c r="B27" s="30"/>
      <c r="C27" s="30"/>
      <c r="D27" s="30"/>
      <c r="E27" s="30"/>
      <c r="F27" s="30"/>
      <c r="G27" s="30"/>
      <c r="H27" s="30"/>
      <c r="I27" s="30"/>
      <c r="J27" s="31"/>
    </row>
    <row r="28" spans="1:10" ht="11.25" customHeight="1">
      <c r="A28" s="32" t="s">
        <v>23</v>
      </c>
      <c r="B28" s="28"/>
      <c r="C28" s="28"/>
      <c r="D28" s="28"/>
      <c r="E28" s="28"/>
      <c r="F28" s="28"/>
      <c r="G28" s="28"/>
      <c r="H28" s="28"/>
      <c r="I28" s="28"/>
      <c r="J28" s="29"/>
    </row>
    <row r="29" spans="1:10" ht="15" customHeight="1">
      <c r="A29" s="20" t="s">
        <v>38</v>
      </c>
      <c r="B29" s="23"/>
      <c r="C29" s="23"/>
      <c r="D29" s="23"/>
      <c r="E29" s="23"/>
      <c r="F29" s="23"/>
      <c r="G29" s="23"/>
      <c r="H29" s="23"/>
      <c r="I29" s="23"/>
      <c r="J29" s="24"/>
    </row>
    <row r="30" spans="1:10" ht="38.25" customHeight="1">
      <c r="A30" s="15" t="s">
        <v>40</v>
      </c>
      <c r="B30" s="16" t="s">
        <v>15</v>
      </c>
      <c r="C30" s="12" t="s">
        <v>33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f>D30+H30</f>
        <v>0</v>
      </c>
    </row>
    <row r="31" spans="1:10" ht="12.75" customHeight="1">
      <c r="A31" s="20" t="s">
        <v>24</v>
      </c>
      <c r="B31" s="26"/>
      <c r="C31" s="26"/>
      <c r="D31" s="26"/>
      <c r="E31" s="26"/>
      <c r="F31" s="26"/>
      <c r="G31" s="26"/>
      <c r="H31" s="26"/>
      <c r="I31" s="26"/>
      <c r="J31" s="27"/>
    </row>
    <row r="32" spans="1:10" ht="12.75" customHeight="1">
      <c r="A32" s="20" t="s">
        <v>29</v>
      </c>
      <c r="B32" s="23"/>
      <c r="C32" s="23"/>
      <c r="D32" s="23"/>
      <c r="E32" s="23"/>
      <c r="F32" s="23"/>
      <c r="G32" s="23"/>
      <c r="H32" s="23"/>
      <c r="I32" s="23"/>
      <c r="J32" s="24"/>
    </row>
    <row r="33" spans="1:10" ht="26.25" customHeight="1">
      <c r="A33" s="18" t="s">
        <v>39</v>
      </c>
      <c r="B33" s="17" t="s">
        <v>16</v>
      </c>
      <c r="C33" s="12" t="s">
        <v>33</v>
      </c>
      <c r="D33" s="19">
        <f aca="true" t="shared" si="1" ref="D33:I33">D34</f>
        <v>103261.52</v>
      </c>
      <c r="E33" s="19">
        <f t="shared" si="1"/>
        <v>0</v>
      </c>
      <c r="F33" s="19">
        <f t="shared" si="1"/>
        <v>0</v>
      </c>
      <c r="G33" s="19">
        <f t="shared" si="1"/>
        <v>87959.52</v>
      </c>
      <c r="H33" s="19">
        <f t="shared" si="1"/>
        <v>0</v>
      </c>
      <c r="I33" s="19">
        <f t="shared" si="1"/>
        <v>0</v>
      </c>
      <c r="J33" s="19">
        <f>D33+H33+I33</f>
        <v>103261.52</v>
      </c>
    </row>
    <row r="34" spans="1:10" ht="24" customHeight="1">
      <c r="A34" s="15" t="s">
        <v>10</v>
      </c>
      <c r="B34" s="16" t="s">
        <v>17</v>
      </c>
      <c r="C34" s="12" t="s">
        <v>33</v>
      </c>
      <c r="D34" s="14">
        <v>103261.52</v>
      </c>
      <c r="E34" s="14">
        <v>0</v>
      </c>
      <c r="F34" s="14">
        <v>0</v>
      </c>
      <c r="G34" s="14">
        <v>87959.52</v>
      </c>
      <c r="H34" s="14">
        <v>0</v>
      </c>
      <c r="I34" s="14">
        <v>0</v>
      </c>
      <c r="J34" s="14">
        <f>D34+H34</f>
        <v>103261.52</v>
      </c>
    </row>
    <row r="35" spans="1:10" ht="24.75" customHeight="1">
      <c r="A35" s="20" t="s">
        <v>26</v>
      </c>
      <c r="B35" s="26"/>
      <c r="C35" s="26"/>
      <c r="D35" s="26"/>
      <c r="E35" s="26"/>
      <c r="F35" s="26"/>
      <c r="G35" s="26"/>
      <c r="H35" s="26"/>
      <c r="I35" s="26"/>
      <c r="J35" s="27"/>
    </row>
    <row r="36" spans="1:10" ht="24" customHeight="1">
      <c r="A36" s="25" t="s">
        <v>25</v>
      </c>
      <c r="B36" s="23"/>
      <c r="C36" s="23"/>
      <c r="D36" s="23"/>
      <c r="E36" s="23"/>
      <c r="F36" s="23"/>
      <c r="G36" s="23"/>
      <c r="H36" s="23"/>
      <c r="I36" s="23"/>
      <c r="J36" s="24"/>
    </row>
    <row r="38" spans="1:10" ht="12.75" customHeight="1">
      <c r="A38" s="36" t="s">
        <v>18</v>
      </c>
      <c r="B38" s="36"/>
      <c r="C38" s="36"/>
      <c r="D38" s="36"/>
      <c r="E38" s="36"/>
      <c r="F38" s="36"/>
      <c r="G38" s="36"/>
      <c r="H38" s="36"/>
      <c r="I38" s="36"/>
      <c r="J38" s="36"/>
    </row>
    <row r="40" ht="15">
      <c r="B40" s="5"/>
    </row>
    <row r="41" ht="15">
      <c r="B41" s="5"/>
    </row>
  </sheetData>
  <mergeCells count="27">
    <mergeCell ref="B2:J2"/>
    <mergeCell ref="B4:J4"/>
    <mergeCell ref="A22:J22"/>
    <mergeCell ref="A25:J25"/>
    <mergeCell ref="A19:J19"/>
    <mergeCell ref="B11:B13"/>
    <mergeCell ref="A11:A13"/>
    <mergeCell ref="H12:H13"/>
    <mergeCell ref="I12:I13"/>
    <mergeCell ref="D11:J11"/>
    <mergeCell ref="D12:D13"/>
    <mergeCell ref="C11:C13"/>
    <mergeCell ref="J12:J13"/>
    <mergeCell ref="E12:G12"/>
    <mergeCell ref="A26:J26"/>
    <mergeCell ref="A32:J32"/>
    <mergeCell ref="A15:J15"/>
    <mergeCell ref="A18:J18"/>
    <mergeCell ref="A21:J21"/>
    <mergeCell ref="A24:J24"/>
    <mergeCell ref="A28:J28"/>
    <mergeCell ref="A36:J36"/>
    <mergeCell ref="A29:J29"/>
    <mergeCell ref="A27:J27"/>
    <mergeCell ref="A38:J38"/>
    <mergeCell ref="A31:J31"/>
    <mergeCell ref="A35:J3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22" sqref="E22"/>
    </sheetView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Зубенко</dc:creator>
  <cp:keywords/>
  <dc:description/>
  <cp:lastModifiedBy>Валентина</cp:lastModifiedBy>
  <cp:lastPrinted>2020-11-10T05:33:51Z</cp:lastPrinted>
  <dcterms:created xsi:type="dcterms:W3CDTF">2018-05-04T12:53:21Z</dcterms:created>
  <dcterms:modified xsi:type="dcterms:W3CDTF">2020-12-09T10:06:21Z</dcterms:modified>
  <cp:category/>
  <cp:version/>
  <cp:contentType/>
  <cp:contentStatus/>
</cp:coreProperties>
</file>