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0"/>
  </bookViews>
  <sheets>
    <sheet name="использование средств 2020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<sst xmlns="http://schemas.openxmlformats.org/spreadsheetml/2006/main" count="213" uniqueCount="115">
  <si>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</si>
  <si>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</si>
  <si>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</si>
  <si>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</si>
  <si>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</si>
  <si>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</si>
  <si>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</si>
  <si>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</si>
  <si>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</si>
  <si>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</si>
  <si>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</si>
  <si>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текущий год</t>
  </si>
  <si>
    <t>план</t>
  </si>
  <si>
    <t>фактическое значение на конец года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</si>
  <si>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</si>
  <si>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</si>
  <si>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</si>
  <si>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</si>
  <si>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</si>
  <si>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</si>
  <si>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</si>
  <si>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</si>
  <si>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год, предшествующий отчетному</t>
  </si>
  <si>
    <t>наименование программы, основного мероприятия подпрограммы (Программы)</t>
  </si>
  <si>
    <t>результаты реализации</t>
  </si>
  <si>
    <t>Всего, в том числе</t>
  </si>
  <si>
    <t>1.3.</t>
  </si>
  <si>
    <t>2.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</si>
  <si>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</si>
  <si>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</si>
  <si>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</si>
  <si>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</si>
  <si>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</si>
  <si>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</si>
  <si>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2.1.</t>
  </si>
  <si>
    <t>2.2.</t>
  </si>
  <si>
    <t>Муниципальная программа "Молодежь Ипатовского городского округа Ставропольского края"</t>
  </si>
  <si>
    <t>Доля молодых граждан, проживающих на территории Ипатовского городского округа Ставропольского края (далее - молодые граждане), задействованных в мероприятиях по реализации молодежной политики в Ипатовском городском округе Ставропольского края (далее – городской округ), в общем количестве молодых граждан</t>
  </si>
  <si>
    <t>Подпрограмма "Реализация молодежной политики в Ипатовском городском округе Ставропольского края"</t>
  </si>
  <si>
    <t>Задача 1. «Создание условий для организации и осуществления мероприятий по работе с молодежью в Ипатовском городском округе Ставропольского края»</t>
  </si>
  <si>
    <t>Доля молодых граждан городского округа, участвующих в мероприятиях по патриотическому воспитанию молодежи, в общем количестве молодых граждан городского округа</t>
  </si>
  <si>
    <t>Доля молодых граждан, принимающих участие в деятельности детских и молодежных объединений, в общем количестве молодых граждан городского округа</t>
  </si>
  <si>
    <t>Доля молодых граждан, задействованных в мероприятиях по работе с инициативной и талантливой молодежью, в общем количестве молодых граждан</t>
  </si>
  <si>
    <t>Задача 2. «Создание условий для эффективной работы муниципального казенного учреждения «Центр по работе с молодежью» Ипатовского городского округа Ставропольского края»</t>
  </si>
  <si>
    <t>Цель 1 Программы- Создание условий для реализации конституционных прав граждан в сфере реализации молодежной политики</t>
  </si>
  <si>
    <t>Цель 2 Программы- Создание условий дляобеспечения жильем молодых семей, признанных в установленном порядке, нуждающимися в улучшении жилищных условий</t>
  </si>
  <si>
    <t>Доля молодых граждан удовлетворительно оценивающих качество предоставления услуг муниципальным казенным учреждением «Центр по работе с молодежью» Ипатовского района Ставропольского края, в общем количестве граждан принимающих участие в ежегодном мониторинге качества предоставления услуг в сфере молодежной политики</t>
  </si>
  <si>
    <t>Подпрограмма "Обеспечение жильем молодых семей , проживающих в Ипатовском городском округе Ставропольского края"</t>
  </si>
  <si>
    <t>Задача 1.  «Предоставление молодым семьям социальных выплатна приобретение жилья или строительство индивидуального жилого дома»</t>
  </si>
  <si>
    <t>Количество молодых семей, получивших свидетельство о праве на получение социальной выплаты на приобретение (строительство) жилья</t>
  </si>
  <si>
    <t>отдел социального развития АИГО СК</t>
  </si>
  <si>
    <t>08</t>
  </si>
  <si>
    <t xml:space="preserve">Начальник отдела культуры и молодежной политики администрации Ипатовского городского округа  Ставропольского края (далее – отдел культуры и молодежной политики АИГО СК) Чубова И.В.,   Начальник отдела социального развития и общественной безопасности администрации Ипатовского городского округа Ставропольского края   (далее – отдел социального развития АИГО СК) Д.Н.Жихарев
</t>
  </si>
  <si>
    <t>отдел культуры и молодежной политики АИГО СК</t>
  </si>
  <si>
    <t>Основное мероприятие "Организация и проведение мероприятий для детей и молодежи"</t>
  </si>
  <si>
    <t>Основное мероприятие "Обеспечение деятельности муниципального казенного учреждения "Центр по работе с молодежью" Ипатовского городского округа Ставропольского края"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</si>
  <si>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</si>
  <si>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 "Предоставление молодым семьям социальных выплат на приобретение (строительство) жилья"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</si>
  <si>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</si>
  <si>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</si>
  <si>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Муниципальная программа "Молодежь  Ипатовского городского округа Ставропольского края"</t>
  </si>
  <si>
    <t>Контрольное событие: «Обеспечение деятельности УТСЗН»</t>
  </si>
  <si>
    <t>Цель 1 Программы  «Создание условий для реализации конституционных прав граждан в сфере реализации молодежной политики»</t>
  </si>
  <si>
    <t>Подпрограмма «Реализация молодежной политики в Ипатовском городском округе Ставропольского края»</t>
  </si>
  <si>
    <t>Задача 1. Создание условий для организации и осуществления мероприятий по работе молодежью в Ипатовском городском округе Ставропольского края</t>
  </si>
  <si>
    <t>Задача 2. Создание условий для эффективной работы муниципального казенного учреждения «Центр по работе с молодежью» Ипатовского городского округа Ставропольского края</t>
  </si>
  <si>
    <t xml:space="preserve">Обеспечение деятельности муниципального казенного учреждения «Центр по работе с молодежью» Ипатовского района Ставропольского края </t>
  </si>
  <si>
    <t>Цель 2 Программы  «Создание условий для обеспечения жильем молодых семей, признанных в установленном порядке, нуждающимися в улучшении жилищных условий»</t>
  </si>
  <si>
    <t>Контрольное событие: "Осуществление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края»</t>
  </si>
  <si>
    <t>Контрольное событие: «Количество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края»</t>
  </si>
  <si>
    <t>Подпрограмма «Обеспечение жильем молодых семей, проживающих в Ипатовском городском округе Ставропольского края»</t>
  </si>
  <si>
    <t>Задача 1. Предоставление молодым семьям социальных выплат на приобретение (строительство) жилья</t>
  </si>
  <si>
    <t>Контрольное событие: «Количество молодых семей, получивших социальные выплаты на приобретение (строительство) жилья»</t>
  </si>
  <si>
    <t>налоговые расходы местного бюджета</t>
  </si>
  <si>
    <t>Организация и проведение мероприятий для детей и молодежи</t>
  </si>
  <si>
    <t>Обеспечение жильем молодых семей</t>
  </si>
  <si>
    <t>Доля молодых семей, улучшивших жилищные условия, в общем объеме молодых семей, состоящих на учете в качестве нуждающихся в улучшении жилищных условий в Ипатовском городском округе Ставропольского края</t>
  </si>
  <si>
    <t>коэффициент</t>
  </si>
  <si>
    <t>Объем привлеченных из федерального и краевого бюджетов субсидий и иных межбюджетных трансфертов на 1 рубль финансирования муниципальной программы за счет средств бюджета Ипатовского городского округа Ставропольского края</t>
  </si>
  <si>
    <t xml:space="preserve">Количество семей, исключенных из числа участников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Федерации, утвержненной постановлением Правительства Российской Федерации от 30 декабря 2017г. №1710,в связи с превышением одним из супругов либо родителем в неполной семье возраста 35 лет, и в которых возраст каждого из супругов либо родителя в неполной семье в 2018 году не превысил 39 лет, получивших извещение о праве на получение социальной выплаты </t>
  </si>
  <si>
    <t>02.11110</t>
  </si>
  <si>
    <t>01.20220</t>
  </si>
  <si>
    <t>(+0,5)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</si>
  <si>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</si>
  <si>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</si>
  <si>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Расходы за 2020 год ( тыс.рублей)</t>
  </si>
  <si>
    <t>сводная бюджетная роспись, план на 1 января 2020г.</t>
  </si>
  <si>
    <t>сводная бюджетная роспись на 1 января 2021 г.</t>
  </si>
  <si>
    <t xml:space="preserve">налоговые расходы 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</si>
  <si>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</si>
  <si>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</si>
  <si>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</si>
  <si>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</si>
  <si>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01.S4970   01.S7980</t>
  </si>
  <si>
    <t>в т.ч. участнику Программы</t>
  </si>
  <si>
    <t>31.12.2020/         31.12.2020</t>
  </si>
  <si>
    <t>(+4,0)</t>
  </si>
  <si>
    <t>(+4,6)</t>
  </si>
  <si>
    <t>(+0,8)</t>
  </si>
  <si>
    <t>(- 6) На начало предоставления субсидий молодым семьям на учете в администрации Ипатовского городского округа Ставропольского края состояло 40 семей, претендентов на получение субсидии. Министерством строительства и архитектуры СК были выделены денежные срества на 14 семей.</t>
  </si>
  <si>
    <t>(+2) В 2020 г. было заключено 2 соглашения между министерством строительства и  архитектуры Ставропольского края и АИГО СК о предоставлении из бюджета СК бюджету ИГО СК  субсидии на предоставление 14 молодым семьям социальных вылат на приобретение (строительство) жилья.</t>
  </si>
  <si>
    <t xml:space="preserve">(-0,45) В отчётном году 3 молодыми семьями не были реализованы извещения о предоставлении социальной выплаты на приобретение (строительство) жилья, в связи с тем, что срок действия извещений перешел на 2021 г. </t>
  </si>
  <si>
    <t xml:space="preserve">Доля молодых граждан, проживающих на территории городского округа, задействованных в мероприятиях по реализации молодежной политики в городском округе, в общем количестве молодых граждан городского округа- 75,9%;
доля молодых граждан городского округа, участвующих в мероприятиях по патриотическому воспитанию молодежи в общем количестве молодых граждан городского округа- 70,0%;
доля молодых граждан, принимающих участие в деятельности детских и молодежных объединений, в общем количестве молодых граждан городского округа- 53,0%;
доля молодых граждан, задействованных в мероприятиях по работе с инициативной и талантливой молодежью, в общем количестве молодых граждан городского округа- 11,0%.
</t>
  </si>
  <si>
    <t>Доля молодых граждан удовлетворительно оценивающих качество предоставления услуг муниципальным казенным учреждением «Центр по работе с молодежью» Ипатовского района Ставропольского края, в общем количестве граждан принимающих участие в ежегодном мониторинге качества предоставления услуг в сфере молодежной политики- 97,5%</t>
  </si>
  <si>
    <t xml:space="preserve">Доля молодых семей, улучшивших жилищные условия, в общем объеме молодых семей, состоящих на учете в качестве нуждающихся в улучшении жилищных условий в городском округе- 35,0%;
Количество молодых семей, получивших свидетельство о праве на получение социальной выплаты на приобретение (строительство) жилья-14ед.;        Количество семей, исключенных из числа участников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Федерации, утвержненной постановлением Правительства Российской Федерации от 30 декабря 2017г. №1710,в связи с превышением одним из супругов либо родителем в неполной семье возраста 35 лет, и в которых возраст каждого из супругов либо родителя в неполной семье в 2018 году не превысил 39 лет, получивших извещение о праве на получение социальной выплаты- 0 ед.;                                                                                                             Объем привлеченных из федерального и краевого бюджетов субсидий и иных межбюджетных трансфертов на 1 рубль финансирования муниципальной программы за счет средств бюджета Ипатовского городского округа Ставропольского края- 5,26.
</t>
  </si>
  <si>
    <t>В рамках выполнения контрольного события проведено 116  районных мероприятий (в 2019 году – 102), участниками которых стали 7818 человек, при этом наша молодежь приняла участие в двух Всероссийских конкурсах и в 51 краевом мероприятии</t>
  </si>
  <si>
    <t>В рамках беспечения деятельности муниципального казенного учреждения "Центр по работе с молодежью" Ипатовского района Ставропольского края за счет средств месного бюджета предусмотрено финансирование в сумме 2 310,02 тыс. руб. Фактическое освоение -2 305,57 тыс. руб. или 99,81%</t>
  </si>
  <si>
    <t xml:space="preserve">В рамках выполнения контрольного события в отчетном году было выдано 14 извещений о предоставлении социальной выплаты на приобретение жилья, из них 11 семей реализовали свое право на использование предоставленной социальной выплаты на приобретение жилья. У троих семейсрок действия извещений перешел на 2021 г. </t>
  </si>
  <si>
    <t xml:space="preserve"> о степени выполнения основных мероприятий подпрограмм, мероприятий и контрольных событий муниципальной Программы "Молодежь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</si>
  <si>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"Молодежь Ипатовского городского округа Ставропольского края" и показателей решения задач подпрограмм  </t>
  </si>
  <si>
    <t>1.4.</t>
  </si>
  <si>
    <t>1.5.</t>
  </si>
  <si>
    <t>2.3.</t>
  </si>
  <si>
    <t>муниципальной программы "Молодежь Ипатовского городского округа Ставропольского края"</t>
  </si>
  <si>
    <t>об использовании средств местного бюджета на реализацию муниципальной программы "Молодежь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</si>
</sst>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2" fontId="9" fillId="2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49" fontId="13" fillId="0" borderId="1" xfId="22" applyNumberFormat="1" applyFont="1" applyFill="1" applyBorder="1" applyAlignment="1">
      <alignment horizontal="center" vertical="center" wrapText="1"/>
      <protection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1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2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49" fontId="13" fillId="0" borderId="5" xfId="0" applyNumberFormat="1" applyFont="1" applyFill="1" applyBorder="1" applyAlignment="1">
      <alignment horizontal="center" vertical="top"/>
    </xf>
    <xf numFmtId="49" fontId="13" fillId="0" borderId="9" xfId="0" applyNumberFormat="1" applyFont="1" applyFill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5" xfId="20" applyFont="1" applyFill="1" applyBorder="1" applyAlignment="1">
      <alignment horizontal="left" vertical="top" wrapText="1"/>
      <protection/>
    </xf>
    <xf numFmtId="0" fontId="13" fillId="0" borderId="9" xfId="20" applyFont="1" applyFill="1" applyBorder="1" applyAlignment="1">
      <alignment horizontal="left" vertical="top" wrapText="1"/>
      <protection/>
    </xf>
    <xf numFmtId="0" fontId="14" fillId="0" borderId="9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0" fillId="0" borderId="0" xfId="0" applyFont="1" applyFill="1" applyAlignment="1">
      <alignment horizont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8" xfId="0" applyFont="1" applyBorder="1" applyAlignment="1">
      <alignment/>
    </xf>
    <xf numFmtId="0" fontId="14" fillId="0" borderId="3" xfId="0" applyFont="1" applyBorder="1" applyAlignment="1">
      <alignment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3" borderId="4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6"/>
  <sheetViews>
    <sheetView tabSelected="1" view="pageLayout" zoomScale="76" zoomScaleSheetLayoutView="82" zoomScalePageLayoutView="76" workbookViewId="0" topLeftCell="A7">
      <selection activeCell="B17" sqref="B17:B58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4" spans="1:9" ht="18.75">
      <c r="A4" s="11"/>
      <c r="B4" s="11"/>
      <c r="C4" s="12" t="s">
        <v>16</v>
      </c>
      <c r="D4" s="11"/>
      <c r="E4" s="11"/>
      <c r="F4" s="11"/>
      <c r="G4" s="11"/>
      <c r="H4" s="11"/>
      <c r="I4" s="11"/>
    </row>
    <row r="5" spans="1:9" ht="15">
      <c r="A5" s="11"/>
      <c r="B5" s="11"/>
      <c r="C5" s="11"/>
      <c r="D5" s="11"/>
      <c r="E5" s="11"/>
      <c r="F5" s="11"/>
      <c r="G5" s="11"/>
      <c r="H5" s="11"/>
      <c r="I5" s="11"/>
    </row>
    <row r="6" spans="1:9" ht="21" customHeight="1">
      <c r="A6" s="84" t="s">
        <v>114</v>
      </c>
      <c r="B6" s="84"/>
      <c r="C6" s="84"/>
      <c r="D6" s="84"/>
      <c r="E6" s="84"/>
      <c r="F6" s="84"/>
      <c r="G6" s="84"/>
      <c r="H6" s="85"/>
      <c r="I6" s="85"/>
    </row>
    <row r="7" spans="1:9" ht="15">
      <c r="A7" s="13"/>
      <c r="B7" s="13"/>
      <c r="C7" s="13"/>
      <c r="D7" s="13"/>
      <c r="E7" s="13"/>
      <c r="F7" s="13"/>
      <c r="G7" s="13"/>
      <c r="H7" s="13"/>
      <c r="I7" s="13" t="s">
        <v>4</v>
      </c>
    </row>
    <row r="8" spans="1:9" ht="15">
      <c r="A8" s="81" t="s">
        <v>7</v>
      </c>
      <c r="B8" s="83" t="s">
        <v>83</v>
      </c>
      <c r="C8" s="83" t="s">
        <v>84</v>
      </c>
      <c r="D8" s="31" t="s">
        <v>18</v>
      </c>
      <c r="E8" s="31"/>
      <c r="F8" s="31"/>
      <c r="G8" s="86" t="s">
        <v>85</v>
      </c>
      <c r="H8" s="87"/>
      <c r="I8" s="88"/>
    </row>
    <row r="9" spans="1:9" s="2" customFormat="1" ht="51">
      <c r="A9" s="82"/>
      <c r="B9" s="82"/>
      <c r="C9" s="82"/>
      <c r="D9" s="44" t="s">
        <v>17</v>
      </c>
      <c r="E9" s="44" t="s">
        <v>8</v>
      </c>
      <c r="F9" s="23" t="s">
        <v>9</v>
      </c>
      <c r="G9" s="44" t="s">
        <v>86</v>
      </c>
      <c r="H9" s="44" t="s">
        <v>87</v>
      </c>
      <c r="I9" s="44" t="s">
        <v>10</v>
      </c>
    </row>
    <row r="10" spans="1:9" s="3" customFormat="1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06.5" customHeight="1">
      <c r="A11" s="45"/>
      <c r="B11" s="46" t="s">
        <v>36</v>
      </c>
      <c r="C11" s="46" t="s">
        <v>52</v>
      </c>
      <c r="D11" s="56" t="s">
        <v>51</v>
      </c>
      <c r="E11" s="32"/>
      <c r="F11" s="32"/>
      <c r="G11" s="49">
        <f>G12+G15</f>
        <v>3692.02</v>
      </c>
      <c r="H11" s="49">
        <f>H12+H15</f>
        <v>3828.94</v>
      </c>
      <c r="I11" s="49">
        <f>I12+I15</f>
        <v>3742.83</v>
      </c>
    </row>
    <row r="12" spans="1:9" ht="27.75" customHeight="1">
      <c r="A12" s="50" t="s">
        <v>0</v>
      </c>
      <c r="B12" s="39" t="s">
        <v>38</v>
      </c>
      <c r="C12" s="53" t="s">
        <v>53</v>
      </c>
      <c r="D12" s="47" t="s">
        <v>51</v>
      </c>
      <c r="E12" s="50">
        <v>1</v>
      </c>
      <c r="F12" s="33"/>
      <c r="G12" s="54">
        <f>G13+G14</f>
        <v>3060.02</v>
      </c>
      <c r="H12" s="54">
        <f>H13+H14</f>
        <v>3410.02</v>
      </c>
      <c r="I12" s="54">
        <f>I13+I14</f>
        <v>3405.55</v>
      </c>
    </row>
    <row r="13" spans="1:9" ht="27" customHeight="1">
      <c r="A13" s="79" t="s">
        <v>1</v>
      </c>
      <c r="B13" s="20" t="s">
        <v>54</v>
      </c>
      <c r="C13" s="23" t="s">
        <v>53</v>
      </c>
      <c r="D13" s="48" t="s">
        <v>51</v>
      </c>
      <c r="E13" s="52">
        <v>1</v>
      </c>
      <c r="F13" s="52" t="s">
        <v>81</v>
      </c>
      <c r="G13" s="51">
        <v>750</v>
      </c>
      <c r="H13" s="51">
        <v>1100</v>
      </c>
      <c r="I13" s="51">
        <v>1099.98</v>
      </c>
    </row>
    <row r="14" spans="1:9" ht="43.5" customHeight="1">
      <c r="A14" s="79" t="s">
        <v>2</v>
      </c>
      <c r="B14" s="20" t="s">
        <v>55</v>
      </c>
      <c r="C14" s="23" t="s">
        <v>53</v>
      </c>
      <c r="D14" s="48" t="s">
        <v>51</v>
      </c>
      <c r="E14" s="52">
        <v>1</v>
      </c>
      <c r="F14" s="52" t="s">
        <v>80</v>
      </c>
      <c r="G14" s="51">
        <v>2310.02</v>
      </c>
      <c r="H14" s="51">
        <v>2310.02</v>
      </c>
      <c r="I14" s="51">
        <v>2305.57</v>
      </c>
    </row>
    <row r="15" spans="1:9" ht="29.25" customHeight="1">
      <c r="A15" s="50" t="s">
        <v>27</v>
      </c>
      <c r="B15" s="39" t="s">
        <v>56</v>
      </c>
      <c r="C15" s="53" t="s">
        <v>50</v>
      </c>
      <c r="D15" s="47" t="s">
        <v>51</v>
      </c>
      <c r="E15" s="50">
        <v>2</v>
      </c>
      <c r="F15" s="10"/>
      <c r="G15" s="54">
        <f>G16</f>
        <v>632</v>
      </c>
      <c r="H15" s="54">
        <f>H16</f>
        <v>418.92</v>
      </c>
      <c r="I15" s="54">
        <f>I16</f>
        <v>337.28</v>
      </c>
    </row>
    <row r="16" spans="1:9" ht="29.25" customHeight="1">
      <c r="A16" s="79" t="s">
        <v>34</v>
      </c>
      <c r="B16" s="20" t="s">
        <v>57</v>
      </c>
      <c r="C16" s="53" t="s">
        <v>50</v>
      </c>
      <c r="D16" s="48" t="s">
        <v>51</v>
      </c>
      <c r="E16" s="52">
        <v>2</v>
      </c>
      <c r="F16" s="15" t="s">
        <v>93</v>
      </c>
      <c r="G16" s="51">
        <v>632</v>
      </c>
      <c r="H16" s="51">
        <v>418.92</v>
      </c>
      <c r="I16" s="51">
        <v>337.28</v>
      </c>
    </row>
  </sheetData>
  <mergeCells count="5">
    <mergeCell ref="A8:A9"/>
    <mergeCell ref="B8:B9"/>
    <mergeCell ref="C8:C9"/>
    <mergeCell ref="A6:I6"/>
    <mergeCell ref="G8:I8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87" zoomScaleNormal="87" zoomScalePageLayoutView="75" workbookViewId="0" topLeftCell="A1">
      <selection activeCell="C24" sqref="C24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7"/>
      <c r="B1" s="7"/>
      <c r="C1" s="7"/>
      <c r="D1" s="75"/>
      <c r="E1" s="7"/>
    </row>
    <row r="2" spans="1:5" ht="15">
      <c r="A2" s="7"/>
      <c r="B2" s="7"/>
      <c r="C2" s="7"/>
      <c r="D2" s="76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106" t="s">
        <v>59</v>
      </c>
      <c r="C4" s="106"/>
      <c r="D4" s="11"/>
      <c r="E4" s="11"/>
    </row>
    <row r="5" spans="1:5" ht="15">
      <c r="A5" s="7"/>
      <c r="B5" s="106" t="s">
        <v>58</v>
      </c>
      <c r="C5" s="106"/>
      <c r="D5" s="106"/>
      <c r="E5" s="106"/>
    </row>
    <row r="6" spans="1:5" ht="15">
      <c r="A6" s="7"/>
      <c r="B6" s="106" t="s">
        <v>113</v>
      </c>
      <c r="C6" s="85"/>
      <c r="D6" s="7"/>
      <c r="E6" s="7"/>
    </row>
    <row r="7" spans="1:5" ht="15">
      <c r="A7" s="7"/>
      <c r="B7" s="41"/>
      <c r="C7" s="40"/>
      <c r="D7" s="7"/>
      <c r="E7" s="7"/>
    </row>
    <row r="8" spans="1:5" ht="15">
      <c r="A8" s="13"/>
      <c r="B8" s="13"/>
      <c r="C8" s="13"/>
      <c r="D8" s="13"/>
      <c r="E8" s="13" t="s">
        <v>4</v>
      </c>
    </row>
    <row r="9" spans="1:5" ht="15">
      <c r="A9" s="15" t="s">
        <v>7</v>
      </c>
      <c r="B9" s="15" t="s">
        <v>19</v>
      </c>
      <c r="C9" s="15" t="s">
        <v>3</v>
      </c>
      <c r="D9" s="34" t="s">
        <v>88</v>
      </c>
      <c r="E9" s="19" t="s">
        <v>10</v>
      </c>
    </row>
    <row r="10" spans="1:5" ht="15">
      <c r="A10" s="35">
        <v>1</v>
      </c>
      <c r="B10" s="35">
        <v>2</v>
      </c>
      <c r="C10" s="15">
        <v>3</v>
      </c>
      <c r="D10" s="36">
        <v>4</v>
      </c>
      <c r="E10" s="37">
        <v>5</v>
      </c>
    </row>
    <row r="11" spans="1:5" ht="15">
      <c r="A11" s="92"/>
      <c r="B11" s="95" t="s">
        <v>60</v>
      </c>
      <c r="C11" s="63" t="s">
        <v>25</v>
      </c>
      <c r="D11" s="64">
        <f>D12+D13+D14+D20</f>
        <v>11788.39</v>
      </c>
      <c r="E11" s="64">
        <f>E22+E55</f>
        <v>10151.21</v>
      </c>
    </row>
    <row r="12" spans="1:5" ht="15">
      <c r="A12" s="93"/>
      <c r="B12" s="96"/>
      <c r="C12" s="63" t="s">
        <v>5</v>
      </c>
      <c r="D12" s="64">
        <f>D23+D56</f>
        <v>3828.94</v>
      </c>
      <c r="E12" s="64">
        <f>E23+E56</f>
        <v>3742.83</v>
      </c>
    </row>
    <row r="13" spans="1:5" ht="15">
      <c r="A13" s="93"/>
      <c r="B13" s="96"/>
      <c r="C13" s="63" t="s">
        <v>32</v>
      </c>
      <c r="D13" s="64">
        <f>D24+D57</f>
        <v>0</v>
      </c>
      <c r="E13" s="64">
        <f aca="true" t="shared" si="0" ref="E13:E19">E24+E57</f>
        <v>0</v>
      </c>
    </row>
    <row r="14" spans="1:5" ht="15">
      <c r="A14" s="93"/>
      <c r="B14" s="96"/>
      <c r="C14" s="63" t="s">
        <v>6</v>
      </c>
      <c r="D14" s="64">
        <f>D25+D58</f>
        <v>7959.45</v>
      </c>
      <c r="E14" s="64">
        <f t="shared" si="0"/>
        <v>6408.38</v>
      </c>
    </row>
    <row r="15" spans="1:5" ht="15">
      <c r="A15" s="93"/>
      <c r="B15" s="96"/>
      <c r="C15" s="63" t="s">
        <v>29</v>
      </c>
      <c r="D15" s="64"/>
      <c r="E15" s="42"/>
    </row>
    <row r="16" spans="1:5" ht="15">
      <c r="A16" s="93"/>
      <c r="B16" s="96"/>
      <c r="C16" s="63" t="s">
        <v>30</v>
      </c>
      <c r="D16" s="64">
        <f aca="true" t="shared" si="1" ref="D16:D21">D27+D60</f>
        <v>3410.02</v>
      </c>
      <c r="E16" s="64">
        <f t="shared" si="0"/>
        <v>3405.55</v>
      </c>
    </row>
    <row r="17" spans="1:5" ht="15">
      <c r="A17" s="93"/>
      <c r="B17" s="96"/>
      <c r="C17" s="63" t="s">
        <v>94</v>
      </c>
      <c r="D17" s="64">
        <f t="shared" si="1"/>
        <v>0</v>
      </c>
      <c r="E17" s="64">
        <f t="shared" si="0"/>
        <v>0</v>
      </c>
    </row>
    <row r="18" spans="1:5" ht="15">
      <c r="A18" s="93"/>
      <c r="B18" s="96"/>
      <c r="C18" s="63" t="s">
        <v>31</v>
      </c>
      <c r="D18" s="64">
        <f t="shared" si="1"/>
        <v>8378.37</v>
      </c>
      <c r="E18" s="64">
        <f t="shared" si="0"/>
        <v>6745.66</v>
      </c>
    </row>
    <row r="19" spans="1:5" ht="15">
      <c r="A19" s="93"/>
      <c r="B19" s="96"/>
      <c r="C19" s="63" t="s">
        <v>94</v>
      </c>
      <c r="D19" s="64">
        <f t="shared" si="1"/>
        <v>0</v>
      </c>
      <c r="E19" s="64">
        <f t="shared" si="0"/>
        <v>0</v>
      </c>
    </row>
    <row r="20" spans="1:5" ht="15">
      <c r="A20" s="93"/>
      <c r="B20" s="96"/>
      <c r="C20" s="63" t="s">
        <v>33</v>
      </c>
      <c r="D20" s="64">
        <f t="shared" si="1"/>
        <v>0</v>
      </c>
      <c r="E20" s="64">
        <f>E31+E64</f>
        <v>0</v>
      </c>
    </row>
    <row r="21" spans="1:5" ht="15.75" customHeight="1">
      <c r="A21" s="94"/>
      <c r="B21" s="97"/>
      <c r="C21" s="63" t="s">
        <v>73</v>
      </c>
      <c r="D21" s="49">
        <f t="shared" si="1"/>
        <v>0</v>
      </c>
      <c r="E21" s="49">
        <f>E32+E65</f>
        <v>0</v>
      </c>
    </row>
    <row r="22" spans="1:5" ht="15.75" customHeight="1">
      <c r="A22" s="98" t="s">
        <v>0</v>
      </c>
      <c r="B22" s="102" t="s">
        <v>38</v>
      </c>
      <c r="C22" s="62" t="s">
        <v>25</v>
      </c>
      <c r="D22" s="65">
        <f>D23+D24+D25+D31</f>
        <v>3410.02</v>
      </c>
      <c r="E22" s="65">
        <f>E23+E24+E25+E31</f>
        <v>3405.55</v>
      </c>
    </row>
    <row r="23" spans="1:5" ht="12.75" customHeight="1">
      <c r="A23" s="99"/>
      <c r="B23" s="103"/>
      <c r="C23" s="62" t="s">
        <v>5</v>
      </c>
      <c r="D23" s="65">
        <f aca="true" t="shared" si="2" ref="D23:E25">D34+D45</f>
        <v>3410.02</v>
      </c>
      <c r="E23" s="65">
        <f t="shared" si="2"/>
        <v>3405.55</v>
      </c>
    </row>
    <row r="24" spans="1:5" ht="12.75" customHeight="1">
      <c r="A24" s="99"/>
      <c r="B24" s="103"/>
      <c r="C24" s="62" t="s">
        <v>32</v>
      </c>
      <c r="D24" s="65">
        <f t="shared" si="2"/>
        <v>0</v>
      </c>
      <c r="E24" s="65">
        <f t="shared" si="2"/>
        <v>0</v>
      </c>
    </row>
    <row r="25" spans="1:5" ht="12.75" customHeight="1">
      <c r="A25" s="99"/>
      <c r="B25" s="103"/>
      <c r="C25" s="62" t="s">
        <v>6</v>
      </c>
      <c r="D25" s="65">
        <f t="shared" si="2"/>
        <v>0</v>
      </c>
      <c r="E25" s="65">
        <f t="shared" si="2"/>
        <v>0</v>
      </c>
    </row>
    <row r="26" spans="1:5" ht="13.5" customHeight="1">
      <c r="A26" s="99"/>
      <c r="B26" s="103"/>
      <c r="C26" s="62" t="s">
        <v>29</v>
      </c>
      <c r="D26" s="65"/>
      <c r="E26" s="65"/>
    </row>
    <row r="27" spans="1:5" ht="14.25" customHeight="1">
      <c r="A27" s="100"/>
      <c r="B27" s="104"/>
      <c r="C27" s="62" t="s">
        <v>30</v>
      </c>
      <c r="D27" s="65">
        <f aca="true" t="shared" si="3" ref="D27:E32">D38+D49</f>
        <v>3410.02</v>
      </c>
      <c r="E27" s="65">
        <f t="shared" si="3"/>
        <v>3405.55</v>
      </c>
    </row>
    <row r="28" spans="1:5" ht="14.25" customHeight="1">
      <c r="A28" s="100"/>
      <c r="B28" s="104"/>
      <c r="C28" s="62" t="s">
        <v>94</v>
      </c>
      <c r="D28" s="65">
        <f t="shared" si="3"/>
        <v>0</v>
      </c>
      <c r="E28" s="65">
        <f t="shared" si="3"/>
        <v>0</v>
      </c>
    </row>
    <row r="29" spans="1:5" ht="13.5" customHeight="1">
      <c r="A29" s="100"/>
      <c r="B29" s="104"/>
      <c r="C29" s="62" t="s">
        <v>31</v>
      </c>
      <c r="D29" s="65">
        <f t="shared" si="3"/>
        <v>0</v>
      </c>
      <c r="E29" s="65">
        <f t="shared" si="3"/>
        <v>0</v>
      </c>
    </row>
    <row r="30" spans="1:5" ht="13.5" customHeight="1">
      <c r="A30" s="100"/>
      <c r="B30" s="104"/>
      <c r="C30" s="62" t="s">
        <v>94</v>
      </c>
      <c r="D30" s="65">
        <f t="shared" si="3"/>
        <v>0</v>
      </c>
      <c r="E30" s="65">
        <f t="shared" si="3"/>
        <v>0</v>
      </c>
    </row>
    <row r="31" spans="1:5" ht="13.5" customHeight="1">
      <c r="A31" s="100"/>
      <c r="B31" s="104"/>
      <c r="C31" s="62" t="s">
        <v>33</v>
      </c>
      <c r="D31" s="65">
        <f t="shared" si="3"/>
        <v>0</v>
      </c>
      <c r="E31" s="65">
        <f t="shared" si="3"/>
        <v>0</v>
      </c>
    </row>
    <row r="32" spans="1:5" ht="15.75" customHeight="1">
      <c r="A32" s="101"/>
      <c r="B32" s="105"/>
      <c r="C32" s="62" t="s">
        <v>73</v>
      </c>
      <c r="D32" s="65">
        <f t="shared" si="3"/>
        <v>0</v>
      </c>
      <c r="E32" s="65">
        <f t="shared" si="3"/>
        <v>0</v>
      </c>
    </row>
    <row r="33" spans="1:5" ht="15">
      <c r="A33" s="89" t="s">
        <v>1</v>
      </c>
      <c r="B33" s="89" t="s">
        <v>54</v>
      </c>
      <c r="C33" s="55" t="s">
        <v>25</v>
      </c>
      <c r="D33" s="59">
        <f>D34+D36+D35</f>
        <v>1100</v>
      </c>
      <c r="E33" s="60">
        <f>E34+E35+E36</f>
        <v>1099.98</v>
      </c>
    </row>
    <row r="34" spans="1:5" ht="15">
      <c r="A34" s="90"/>
      <c r="B34" s="90"/>
      <c r="C34" s="55" t="s">
        <v>5</v>
      </c>
      <c r="D34" s="59">
        <v>1100</v>
      </c>
      <c r="E34" s="60">
        <v>1099.98</v>
      </c>
    </row>
    <row r="35" spans="1:5" ht="15">
      <c r="A35" s="90"/>
      <c r="B35" s="90"/>
      <c r="C35" s="55" t="s">
        <v>32</v>
      </c>
      <c r="D35" s="59">
        <v>0</v>
      </c>
      <c r="E35" s="60">
        <v>0</v>
      </c>
    </row>
    <row r="36" spans="1:5" ht="15">
      <c r="A36" s="90"/>
      <c r="B36" s="90"/>
      <c r="C36" s="55" t="s">
        <v>6</v>
      </c>
      <c r="D36" s="59">
        <v>0</v>
      </c>
      <c r="E36" s="60">
        <v>0</v>
      </c>
    </row>
    <row r="37" spans="1:5" ht="15">
      <c r="A37" s="90"/>
      <c r="B37" s="90"/>
      <c r="C37" s="55" t="s">
        <v>29</v>
      </c>
      <c r="D37" s="36"/>
      <c r="E37" s="37"/>
    </row>
    <row r="38" spans="1:5" ht="15">
      <c r="A38" s="90"/>
      <c r="B38" s="90"/>
      <c r="C38" s="55" t="s">
        <v>30</v>
      </c>
      <c r="D38" s="59">
        <v>1100</v>
      </c>
      <c r="E38" s="60">
        <v>1099.98</v>
      </c>
    </row>
    <row r="39" spans="1:5" ht="15">
      <c r="A39" s="90"/>
      <c r="B39" s="90"/>
      <c r="C39" s="55" t="s">
        <v>94</v>
      </c>
      <c r="D39" s="59">
        <v>0</v>
      </c>
      <c r="E39" s="60">
        <v>0</v>
      </c>
    </row>
    <row r="40" spans="1:5" ht="15">
      <c r="A40" s="90"/>
      <c r="B40" s="90"/>
      <c r="C40" s="55" t="s">
        <v>31</v>
      </c>
      <c r="D40" s="59">
        <v>0</v>
      </c>
      <c r="E40" s="60">
        <v>0</v>
      </c>
    </row>
    <row r="41" spans="1:5" ht="15">
      <c r="A41" s="90"/>
      <c r="B41" s="90"/>
      <c r="C41" s="55" t="s">
        <v>94</v>
      </c>
      <c r="D41" s="59">
        <v>0</v>
      </c>
      <c r="E41" s="60">
        <v>0</v>
      </c>
    </row>
    <row r="42" spans="1:5" ht="15">
      <c r="A42" s="90"/>
      <c r="B42" s="90"/>
      <c r="C42" s="55" t="s">
        <v>33</v>
      </c>
      <c r="D42" s="59">
        <v>0</v>
      </c>
      <c r="E42" s="60">
        <v>0</v>
      </c>
    </row>
    <row r="43" spans="1:5" ht="15">
      <c r="A43" s="91"/>
      <c r="B43" s="91"/>
      <c r="C43" s="55" t="s">
        <v>73</v>
      </c>
      <c r="D43" s="66">
        <v>0</v>
      </c>
      <c r="E43" s="60">
        <v>0</v>
      </c>
    </row>
    <row r="44" spans="1:5" ht="15">
      <c r="A44" s="89" t="s">
        <v>2</v>
      </c>
      <c r="B44" s="89" t="s">
        <v>55</v>
      </c>
      <c r="C44" s="55" t="s">
        <v>25</v>
      </c>
      <c r="D44" s="59">
        <f>D45+D47+D46</f>
        <v>2310.02</v>
      </c>
      <c r="E44" s="60">
        <f>E45+E46+E47</f>
        <v>2305.57</v>
      </c>
    </row>
    <row r="45" spans="1:5" ht="15">
      <c r="A45" s="90"/>
      <c r="B45" s="90"/>
      <c r="C45" s="55" t="s">
        <v>5</v>
      </c>
      <c r="D45" s="59">
        <v>2310.02</v>
      </c>
      <c r="E45" s="60">
        <v>2305.57</v>
      </c>
    </row>
    <row r="46" spans="1:5" ht="15">
      <c r="A46" s="90"/>
      <c r="B46" s="90"/>
      <c r="C46" s="55" t="s">
        <v>32</v>
      </c>
      <c r="D46" s="59">
        <v>0</v>
      </c>
      <c r="E46" s="60">
        <v>0</v>
      </c>
    </row>
    <row r="47" spans="1:5" ht="15">
      <c r="A47" s="90"/>
      <c r="B47" s="90"/>
      <c r="C47" s="55" t="s">
        <v>6</v>
      </c>
      <c r="D47" s="59">
        <v>0</v>
      </c>
      <c r="E47" s="60">
        <v>0</v>
      </c>
    </row>
    <row r="48" spans="1:5" ht="15">
      <c r="A48" s="90"/>
      <c r="B48" s="90"/>
      <c r="C48" s="55" t="s">
        <v>29</v>
      </c>
      <c r="D48" s="36"/>
      <c r="E48" s="37"/>
    </row>
    <row r="49" spans="1:5" ht="15">
      <c r="A49" s="90"/>
      <c r="B49" s="90"/>
      <c r="C49" s="55" t="s">
        <v>30</v>
      </c>
      <c r="D49" s="59">
        <v>2310.02</v>
      </c>
      <c r="E49" s="60">
        <v>2305.57</v>
      </c>
    </row>
    <row r="50" spans="1:5" ht="15">
      <c r="A50" s="90"/>
      <c r="B50" s="90"/>
      <c r="C50" s="55" t="s">
        <v>94</v>
      </c>
      <c r="D50" s="59">
        <v>0</v>
      </c>
      <c r="E50" s="60">
        <v>0</v>
      </c>
    </row>
    <row r="51" spans="1:5" ht="15">
      <c r="A51" s="90"/>
      <c r="B51" s="90"/>
      <c r="C51" s="55" t="s">
        <v>31</v>
      </c>
      <c r="D51" s="59">
        <v>0</v>
      </c>
      <c r="E51" s="60">
        <v>0</v>
      </c>
    </row>
    <row r="52" spans="1:5" ht="15">
      <c r="A52" s="90"/>
      <c r="B52" s="90"/>
      <c r="C52" s="55" t="s">
        <v>94</v>
      </c>
      <c r="D52" s="59">
        <v>0</v>
      </c>
      <c r="E52" s="60">
        <v>0</v>
      </c>
    </row>
    <row r="53" spans="1:5" ht="15">
      <c r="A53" s="90"/>
      <c r="B53" s="90"/>
      <c r="C53" s="55" t="s">
        <v>33</v>
      </c>
      <c r="D53" s="59">
        <v>0</v>
      </c>
      <c r="E53" s="60">
        <v>0</v>
      </c>
    </row>
    <row r="54" spans="1:5" ht="15">
      <c r="A54" s="91"/>
      <c r="B54" s="91"/>
      <c r="C54" s="55" t="s">
        <v>73</v>
      </c>
      <c r="D54" s="61">
        <v>0</v>
      </c>
      <c r="E54" s="61">
        <v>0</v>
      </c>
    </row>
    <row r="55" spans="1:5" ht="15">
      <c r="A55" s="98" t="s">
        <v>27</v>
      </c>
      <c r="B55" s="102" t="s">
        <v>56</v>
      </c>
      <c r="C55" s="62" t="s">
        <v>25</v>
      </c>
      <c r="D55" s="65">
        <f>D56+D57+D58+D64</f>
        <v>8378.369999999999</v>
      </c>
      <c r="E55" s="65">
        <f>E66</f>
        <v>6745.66</v>
      </c>
    </row>
    <row r="56" spans="1:5" ht="15">
      <c r="A56" s="99"/>
      <c r="B56" s="103"/>
      <c r="C56" s="62" t="s">
        <v>5</v>
      </c>
      <c r="D56" s="65">
        <f aca="true" t="shared" si="4" ref="D56:E58">D67</f>
        <v>418.92</v>
      </c>
      <c r="E56" s="65">
        <f t="shared" si="4"/>
        <v>337.28</v>
      </c>
    </row>
    <row r="57" spans="1:5" ht="15">
      <c r="A57" s="99"/>
      <c r="B57" s="103"/>
      <c r="C57" s="62" t="s">
        <v>32</v>
      </c>
      <c r="D57" s="65">
        <f t="shared" si="4"/>
        <v>0</v>
      </c>
      <c r="E57" s="65">
        <f t="shared" si="4"/>
        <v>0</v>
      </c>
    </row>
    <row r="58" spans="1:5" ht="15">
      <c r="A58" s="99"/>
      <c r="B58" s="103"/>
      <c r="C58" s="62" t="s">
        <v>6</v>
      </c>
      <c r="D58" s="65">
        <f t="shared" si="4"/>
        <v>7959.45</v>
      </c>
      <c r="E58" s="65">
        <f t="shared" si="4"/>
        <v>6408.38</v>
      </c>
    </row>
    <row r="59" spans="1:5" ht="15">
      <c r="A59" s="99"/>
      <c r="B59" s="103"/>
      <c r="C59" s="62" t="s">
        <v>29</v>
      </c>
      <c r="D59" s="65"/>
      <c r="E59" s="65"/>
    </row>
    <row r="60" spans="1:5" ht="15">
      <c r="A60" s="100"/>
      <c r="B60" s="104"/>
      <c r="C60" s="62" t="s">
        <v>30</v>
      </c>
      <c r="D60" s="65">
        <f aca="true" t="shared" si="5" ref="D60:E60">D71</f>
        <v>0</v>
      </c>
      <c r="E60" s="65">
        <f t="shared" si="5"/>
        <v>0</v>
      </c>
    </row>
    <row r="61" spans="1:5" ht="15">
      <c r="A61" s="100"/>
      <c r="B61" s="104"/>
      <c r="C61" s="62" t="s">
        <v>94</v>
      </c>
      <c r="D61" s="65">
        <f aca="true" t="shared" si="6" ref="D61:E65">D72</f>
        <v>0</v>
      </c>
      <c r="E61" s="65">
        <f t="shared" si="6"/>
        <v>0</v>
      </c>
    </row>
    <row r="62" spans="1:5" ht="15">
      <c r="A62" s="100"/>
      <c r="B62" s="104"/>
      <c r="C62" s="62" t="s">
        <v>31</v>
      </c>
      <c r="D62" s="65">
        <f t="shared" si="6"/>
        <v>8378.37</v>
      </c>
      <c r="E62" s="65">
        <f t="shared" si="6"/>
        <v>6745.66</v>
      </c>
    </row>
    <row r="63" spans="1:5" ht="15">
      <c r="A63" s="100"/>
      <c r="B63" s="104"/>
      <c r="C63" s="62" t="s">
        <v>94</v>
      </c>
      <c r="D63" s="65">
        <f t="shared" si="6"/>
        <v>0</v>
      </c>
      <c r="E63" s="65">
        <f t="shared" si="6"/>
        <v>0</v>
      </c>
    </row>
    <row r="64" spans="1:5" ht="15">
      <c r="A64" s="100"/>
      <c r="B64" s="104"/>
      <c r="C64" s="62" t="s">
        <v>33</v>
      </c>
      <c r="D64" s="65">
        <f t="shared" si="6"/>
        <v>0</v>
      </c>
      <c r="E64" s="65">
        <f t="shared" si="6"/>
        <v>0</v>
      </c>
    </row>
    <row r="65" spans="1:5" ht="15">
      <c r="A65" s="101"/>
      <c r="B65" s="105"/>
      <c r="C65" s="62" t="s">
        <v>73</v>
      </c>
      <c r="D65" s="65">
        <f t="shared" si="6"/>
        <v>0</v>
      </c>
      <c r="E65" s="65">
        <f t="shared" si="6"/>
        <v>0</v>
      </c>
    </row>
    <row r="66" spans="1:5" ht="15">
      <c r="A66" s="89" t="s">
        <v>34</v>
      </c>
      <c r="B66" s="89" t="s">
        <v>57</v>
      </c>
      <c r="C66" s="55" t="s">
        <v>25</v>
      </c>
      <c r="D66" s="59">
        <f>D67+D69+D68</f>
        <v>8378.369999999999</v>
      </c>
      <c r="E66" s="60">
        <v>6745.66</v>
      </c>
    </row>
    <row r="67" spans="1:5" ht="15">
      <c r="A67" s="90"/>
      <c r="B67" s="90"/>
      <c r="C67" s="55" t="s">
        <v>5</v>
      </c>
      <c r="D67" s="59">
        <v>418.92</v>
      </c>
      <c r="E67" s="60">
        <v>337.28</v>
      </c>
    </row>
    <row r="68" spans="1:5" ht="15">
      <c r="A68" s="90"/>
      <c r="B68" s="90"/>
      <c r="C68" s="55" t="s">
        <v>32</v>
      </c>
      <c r="D68" s="59">
        <v>0</v>
      </c>
      <c r="E68" s="60">
        <v>0</v>
      </c>
    </row>
    <row r="69" spans="1:5" ht="15">
      <c r="A69" s="90"/>
      <c r="B69" s="90"/>
      <c r="C69" s="55" t="s">
        <v>6</v>
      </c>
      <c r="D69" s="59">
        <v>7959.45</v>
      </c>
      <c r="E69" s="60">
        <v>6408.38</v>
      </c>
    </row>
    <row r="70" spans="1:5" ht="15">
      <c r="A70" s="90"/>
      <c r="B70" s="90"/>
      <c r="C70" s="55" t="s">
        <v>29</v>
      </c>
      <c r="D70" s="36"/>
      <c r="E70" s="37"/>
    </row>
    <row r="71" spans="1:5" ht="15">
      <c r="A71" s="90"/>
      <c r="B71" s="90"/>
      <c r="C71" s="55" t="s">
        <v>30</v>
      </c>
      <c r="D71" s="59">
        <v>0</v>
      </c>
      <c r="E71" s="60">
        <v>0</v>
      </c>
    </row>
    <row r="72" spans="1:5" ht="15">
      <c r="A72" s="90"/>
      <c r="B72" s="90"/>
      <c r="C72" s="55" t="s">
        <v>94</v>
      </c>
      <c r="D72" s="59">
        <v>0</v>
      </c>
      <c r="E72" s="60">
        <v>0</v>
      </c>
    </row>
    <row r="73" spans="1:5" ht="15">
      <c r="A73" s="90"/>
      <c r="B73" s="90"/>
      <c r="C73" s="55" t="s">
        <v>31</v>
      </c>
      <c r="D73" s="59">
        <v>8378.37</v>
      </c>
      <c r="E73" s="60">
        <v>6745.66</v>
      </c>
    </row>
    <row r="74" spans="1:5" ht="15">
      <c r="A74" s="90"/>
      <c r="B74" s="90"/>
      <c r="C74" s="55" t="s">
        <v>94</v>
      </c>
      <c r="D74" s="59">
        <v>0</v>
      </c>
      <c r="E74" s="60">
        <v>0</v>
      </c>
    </row>
    <row r="75" spans="1:5" ht="15">
      <c r="A75" s="90"/>
      <c r="B75" s="90"/>
      <c r="C75" s="55" t="s">
        <v>33</v>
      </c>
      <c r="D75" s="59">
        <v>0</v>
      </c>
      <c r="E75" s="60">
        <v>0</v>
      </c>
    </row>
    <row r="76" spans="1:5" ht="15">
      <c r="A76" s="91"/>
      <c r="B76" s="91"/>
      <c r="C76" s="55" t="s">
        <v>73</v>
      </c>
      <c r="D76" s="66">
        <v>0</v>
      </c>
      <c r="E76" s="60">
        <v>0</v>
      </c>
    </row>
  </sheetData>
  <mergeCells count="15">
    <mergeCell ref="B4:C4"/>
    <mergeCell ref="B6:C6"/>
    <mergeCell ref="A44:A54"/>
    <mergeCell ref="B44:B54"/>
    <mergeCell ref="A66:A76"/>
    <mergeCell ref="B66:B76"/>
    <mergeCell ref="A22:A32"/>
    <mergeCell ref="B22:B32"/>
    <mergeCell ref="A55:A65"/>
    <mergeCell ref="B55:B65"/>
    <mergeCell ref="A33:A43"/>
    <mergeCell ref="B33:B43"/>
    <mergeCell ref="A11:A21"/>
    <mergeCell ref="B11:B21"/>
    <mergeCell ref="B5:E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="73" zoomScaleSheetLayoutView="86" zoomScalePageLayoutView="73" workbookViewId="0" topLeftCell="A1">
      <selection activeCell="A31" sqref="A31:G150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77"/>
    </row>
    <row r="5" spans="2:7" ht="15">
      <c r="B5" s="129" t="s">
        <v>20</v>
      </c>
      <c r="C5" s="129"/>
      <c r="D5" s="129"/>
      <c r="E5" s="129"/>
      <c r="F5" s="129"/>
      <c r="G5" s="129"/>
    </row>
    <row r="6" ht="15">
      <c r="B6" s="16" t="s">
        <v>109</v>
      </c>
    </row>
    <row r="7" spans="2:7" ht="15">
      <c r="B7" s="129"/>
      <c r="C7" s="129"/>
      <c r="D7" s="129"/>
      <c r="E7" s="129"/>
      <c r="F7" s="129"/>
      <c r="G7" s="129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23" t="s">
        <v>7</v>
      </c>
      <c r="B10" s="126" t="s">
        <v>89</v>
      </c>
      <c r="C10" s="126" t="s">
        <v>21</v>
      </c>
      <c r="D10" s="130" t="s">
        <v>28</v>
      </c>
      <c r="E10" s="131"/>
      <c r="F10" s="132"/>
      <c r="G10" s="126" t="s">
        <v>90</v>
      </c>
    </row>
    <row r="11" spans="1:7" ht="15.75" customHeight="1">
      <c r="A11" s="124"/>
      <c r="B11" s="127"/>
      <c r="C11" s="127"/>
      <c r="D11" s="126" t="s">
        <v>22</v>
      </c>
      <c r="E11" s="121" t="s">
        <v>11</v>
      </c>
      <c r="F11" s="122"/>
      <c r="G11" s="127"/>
    </row>
    <row r="12" spans="1:7" ht="32.25" customHeight="1">
      <c r="A12" s="125"/>
      <c r="B12" s="128"/>
      <c r="C12" s="128"/>
      <c r="D12" s="128"/>
      <c r="E12" s="30" t="s">
        <v>12</v>
      </c>
      <c r="F12" s="29" t="s">
        <v>13</v>
      </c>
      <c r="G12" s="128"/>
    </row>
    <row r="13" spans="1:7" ht="16.5" customHeight="1">
      <c r="A13" s="24">
        <v>1</v>
      </c>
      <c r="B13" s="24">
        <v>2</v>
      </c>
      <c r="C13" s="24">
        <v>3</v>
      </c>
      <c r="D13" s="24">
        <v>4</v>
      </c>
      <c r="E13" s="25">
        <v>5</v>
      </c>
      <c r="F13" s="26">
        <v>6</v>
      </c>
      <c r="G13" s="26">
        <v>7</v>
      </c>
    </row>
    <row r="14" spans="1:7" ht="14.25" customHeight="1">
      <c r="A14" s="111" t="s">
        <v>36</v>
      </c>
      <c r="B14" s="112"/>
      <c r="C14" s="112"/>
      <c r="D14" s="112"/>
      <c r="E14" s="112"/>
      <c r="F14" s="112"/>
      <c r="G14" s="113"/>
    </row>
    <row r="15" spans="1:7" ht="14.25" customHeight="1">
      <c r="A15" s="108" t="s">
        <v>44</v>
      </c>
      <c r="B15" s="109"/>
      <c r="C15" s="109"/>
      <c r="D15" s="109"/>
      <c r="E15" s="109"/>
      <c r="F15" s="109"/>
      <c r="G15" s="110"/>
    </row>
    <row r="16" spans="1:7" ht="68.25" customHeight="1">
      <c r="A16" s="27" t="s">
        <v>1</v>
      </c>
      <c r="B16" s="21" t="s">
        <v>37</v>
      </c>
      <c r="C16" s="27" t="s">
        <v>14</v>
      </c>
      <c r="D16" s="57">
        <v>76.7</v>
      </c>
      <c r="E16" s="57">
        <v>73.8</v>
      </c>
      <c r="F16" s="51">
        <v>75.9</v>
      </c>
      <c r="G16" s="58" t="s">
        <v>96</v>
      </c>
    </row>
    <row r="17" spans="1:7" ht="18" customHeight="1">
      <c r="A17" s="114" t="s">
        <v>38</v>
      </c>
      <c r="B17" s="115"/>
      <c r="C17" s="115"/>
      <c r="D17" s="115"/>
      <c r="E17" s="115"/>
      <c r="F17" s="115"/>
      <c r="G17" s="116"/>
    </row>
    <row r="18" spans="1:7" ht="20.25" customHeight="1">
      <c r="A18" s="108" t="s">
        <v>39</v>
      </c>
      <c r="B18" s="109"/>
      <c r="C18" s="109"/>
      <c r="D18" s="109"/>
      <c r="E18" s="109"/>
      <c r="F18" s="109"/>
      <c r="G18" s="110"/>
    </row>
    <row r="19" spans="1:7" ht="45.75" customHeight="1">
      <c r="A19" s="80" t="s">
        <v>2</v>
      </c>
      <c r="B19" s="22" t="s">
        <v>40</v>
      </c>
      <c r="C19" s="69" t="s">
        <v>14</v>
      </c>
      <c r="D19" s="70">
        <v>65.2</v>
      </c>
      <c r="E19" s="70">
        <v>65.4</v>
      </c>
      <c r="F19" s="72">
        <v>70</v>
      </c>
      <c r="G19" s="73" t="s">
        <v>97</v>
      </c>
    </row>
    <row r="20" spans="1:7" ht="39.75" customHeight="1">
      <c r="A20" s="80" t="s">
        <v>26</v>
      </c>
      <c r="B20" s="20" t="s">
        <v>41</v>
      </c>
      <c r="C20" s="69" t="s">
        <v>14</v>
      </c>
      <c r="D20" s="70">
        <v>52.1</v>
      </c>
      <c r="E20" s="70">
        <v>52.2</v>
      </c>
      <c r="F20" s="72">
        <v>53</v>
      </c>
      <c r="G20" s="73" t="s">
        <v>98</v>
      </c>
    </row>
    <row r="21" spans="1:7" ht="42" customHeight="1">
      <c r="A21" s="27" t="s">
        <v>110</v>
      </c>
      <c r="B21" s="67" t="s">
        <v>42</v>
      </c>
      <c r="C21" s="27" t="s">
        <v>14</v>
      </c>
      <c r="D21" s="57">
        <v>10.4</v>
      </c>
      <c r="E21" s="57">
        <v>10.5</v>
      </c>
      <c r="F21" s="51">
        <v>11</v>
      </c>
      <c r="G21" s="73" t="s">
        <v>82</v>
      </c>
    </row>
    <row r="22" spans="1:7" ht="18.75" customHeight="1">
      <c r="A22" s="114" t="s">
        <v>43</v>
      </c>
      <c r="B22" s="115"/>
      <c r="C22" s="115"/>
      <c r="D22" s="115"/>
      <c r="E22" s="115"/>
      <c r="F22" s="115"/>
      <c r="G22" s="116"/>
    </row>
    <row r="23" spans="1:7" ht="67.5" customHeight="1">
      <c r="A23" s="27" t="s">
        <v>111</v>
      </c>
      <c r="B23" s="68" t="s">
        <v>46</v>
      </c>
      <c r="C23" s="27" t="s">
        <v>14</v>
      </c>
      <c r="D23" s="57">
        <v>97</v>
      </c>
      <c r="E23" s="57">
        <v>97</v>
      </c>
      <c r="F23" s="51">
        <v>97.5</v>
      </c>
      <c r="G23" s="73" t="s">
        <v>82</v>
      </c>
    </row>
    <row r="24" spans="1:7" ht="18.75" customHeight="1">
      <c r="A24" s="108" t="s">
        <v>45</v>
      </c>
      <c r="B24" s="109"/>
      <c r="C24" s="109"/>
      <c r="D24" s="109"/>
      <c r="E24" s="109"/>
      <c r="F24" s="109"/>
      <c r="G24" s="110"/>
    </row>
    <row r="25" spans="1:7" ht="60.75" customHeight="1">
      <c r="A25" s="28"/>
      <c r="B25" s="22" t="s">
        <v>76</v>
      </c>
      <c r="C25" s="27" t="s">
        <v>14</v>
      </c>
      <c r="D25" s="57">
        <v>17.65</v>
      </c>
      <c r="E25" s="57">
        <v>41</v>
      </c>
      <c r="F25" s="51">
        <v>35</v>
      </c>
      <c r="G25" s="43" t="s">
        <v>99</v>
      </c>
    </row>
    <row r="26" spans="1:7" ht="18.75" customHeight="1">
      <c r="A26" s="114" t="s">
        <v>47</v>
      </c>
      <c r="B26" s="119"/>
      <c r="C26" s="119"/>
      <c r="D26" s="119"/>
      <c r="E26" s="119"/>
      <c r="F26" s="119"/>
      <c r="G26" s="120"/>
    </row>
    <row r="27" spans="1:7" ht="21.75" customHeight="1">
      <c r="A27" s="114" t="s">
        <v>48</v>
      </c>
      <c r="B27" s="117"/>
      <c r="C27" s="117"/>
      <c r="D27" s="117"/>
      <c r="E27" s="117"/>
      <c r="F27" s="117"/>
      <c r="G27" s="118"/>
    </row>
    <row r="28" spans="1:7" ht="66" customHeight="1">
      <c r="A28" s="71" t="s">
        <v>34</v>
      </c>
      <c r="B28" s="20" t="s">
        <v>49</v>
      </c>
      <c r="C28" s="27" t="s">
        <v>15</v>
      </c>
      <c r="D28" s="57">
        <v>7</v>
      </c>
      <c r="E28" s="57">
        <v>12</v>
      </c>
      <c r="F28" s="51">
        <v>14</v>
      </c>
      <c r="G28" s="74" t="s">
        <v>100</v>
      </c>
    </row>
    <row r="29" spans="1:7" ht="116.25" customHeight="1">
      <c r="A29" s="71" t="s">
        <v>35</v>
      </c>
      <c r="B29" s="20" t="s">
        <v>79</v>
      </c>
      <c r="C29" s="27" t="s">
        <v>15</v>
      </c>
      <c r="D29" s="57">
        <v>2</v>
      </c>
      <c r="E29" s="57">
        <v>0</v>
      </c>
      <c r="F29" s="51">
        <v>0</v>
      </c>
      <c r="G29" s="6"/>
    </row>
    <row r="30" spans="1:7" ht="50.25" customHeight="1">
      <c r="A30" s="71" t="s">
        <v>112</v>
      </c>
      <c r="B30" s="20" t="s">
        <v>78</v>
      </c>
      <c r="C30" s="27" t="s">
        <v>77</v>
      </c>
      <c r="D30" s="57">
        <v>5.26</v>
      </c>
      <c r="E30" s="57">
        <v>5.72</v>
      </c>
      <c r="F30" s="51">
        <v>5.26</v>
      </c>
      <c r="G30" s="43" t="s">
        <v>101</v>
      </c>
    </row>
    <row r="31" ht="32.25" customHeight="1"/>
    <row r="32" ht="17.25" customHeight="1"/>
    <row r="33" ht="45.75" customHeight="1"/>
    <row r="34" ht="74.25" customHeight="1"/>
    <row r="35" ht="15.75" customHeight="1"/>
    <row r="36" ht="32.25" customHeight="1"/>
    <row r="37" ht="32.25" customHeight="1"/>
    <row r="38" ht="32.25" customHeight="1"/>
    <row r="39" ht="22.5" customHeight="1"/>
    <row r="40" ht="48" customHeight="1"/>
    <row r="41" ht="21" customHeight="1"/>
    <row r="42" ht="21.75" customHeight="1"/>
    <row r="43" ht="19.5" customHeight="1"/>
    <row r="44" ht="21.75" customHeight="1"/>
    <row r="45" ht="32.25" customHeight="1"/>
    <row r="46" ht="21.75" customHeight="1"/>
    <row r="47" ht="46.5" customHeight="1"/>
    <row r="48" ht="75.75" customHeight="1"/>
    <row r="49" ht="18" customHeight="1"/>
    <row r="50" ht="15.75" customHeight="1"/>
    <row r="51" ht="47.25" customHeight="1"/>
    <row r="52" ht="18" customHeight="1"/>
    <row r="53" ht="17.25" customHeight="1"/>
    <row r="54" ht="30.75" customHeight="1"/>
    <row r="55" ht="45" customHeight="1"/>
    <row r="56" ht="48" customHeight="1"/>
    <row r="57" ht="46.5" customHeight="1"/>
    <row r="58" ht="45" customHeight="1"/>
    <row r="59" ht="17.25" customHeight="1"/>
    <row r="60" ht="47.25" customHeight="1"/>
    <row r="61" ht="26.25" customHeight="1"/>
    <row r="63" ht="14.25" customHeight="1"/>
    <row r="64" ht="45" customHeight="1"/>
    <row r="65" ht="18" customHeight="1"/>
    <row r="66" ht="18" customHeight="1"/>
    <row r="67" ht="28.5" customHeight="1"/>
    <row r="68" ht="16.5" customHeight="1"/>
    <row r="69" ht="29.25" customHeight="1"/>
    <row r="70" ht="17.25" customHeight="1"/>
    <row r="71" ht="16.5" customHeight="1"/>
    <row r="72" ht="15" customHeight="1"/>
    <row r="73" ht="27.75" customHeight="1"/>
    <row r="74" ht="15" customHeight="1"/>
    <row r="75" ht="43.5" customHeight="1"/>
    <row r="76" ht="17.25" customHeight="1"/>
    <row r="77" ht="61.5" customHeight="1"/>
    <row r="78" ht="62.25" customHeight="1"/>
    <row r="79" ht="15.75" customHeight="1"/>
    <row r="80" ht="30" customHeight="1"/>
    <row r="81" ht="75.75" customHeight="1"/>
    <row r="82" ht="30" customHeight="1"/>
    <row r="83" ht="47.25" customHeight="1"/>
  </sheetData>
  <mergeCells count="17">
    <mergeCell ref="A18:G18"/>
    <mergeCell ref="B5:G5"/>
    <mergeCell ref="B7:G7"/>
    <mergeCell ref="D10:F10"/>
    <mergeCell ref="G10:G12"/>
    <mergeCell ref="D11:D12"/>
    <mergeCell ref="C10:C12"/>
    <mergeCell ref="E11:F11"/>
    <mergeCell ref="A10:A12"/>
    <mergeCell ref="B10:B12"/>
    <mergeCell ref="A22:G22"/>
    <mergeCell ref="A27:G27"/>
    <mergeCell ref="A24:G24"/>
    <mergeCell ref="A26:G26"/>
    <mergeCell ref="A17:G17"/>
    <mergeCell ref="A14:G14"/>
    <mergeCell ref="A15:G15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Layout" zoomScale="66" zoomScalePageLayoutView="66" workbookViewId="0" topLeftCell="A26">
      <selection activeCell="A28" sqref="A28:E154"/>
    </sheetView>
  </sheetViews>
  <sheetFormatPr defaultColWidth="9.140625" defaultRowHeight="15"/>
  <cols>
    <col min="1" max="1" width="8.7109375" style="1" customWidth="1"/>
    <col min="2" max="2" width="59.140625" style="1" customWidth="1"/>
    <col min="3" max="3" width="20.00390625" style="1" customWidth="1"/>
    <col min="4" max="4" width="88.421875" style="1" customWidth="1"/>
    <col min="5" max="5" width="53.00390625" style="1" customWidth="1"/>
    <col min="6" max="16384" width="9.140625" style="1" customWidth="1"/>
  </cols>
  <sheetData>
    <row r="1" spans="1:5" ht="15">
      <c r="A1" s="7"/>
      <c r="B1" s="7"/>
      <c r="C1" s="7"/>
      <c r="D1" s="7"/>
      <c r="E1" s="7"/>
    </row>
    <row r="2" spans="1:5" ht="15">
      <c r="A2" s="7"/>
      <c r="B2" s="7"/>
      <c r="C2" s="7"/>
      <c r="D2" s="7"/>
      <c r="E2" s="78"/>
    </row>
    <row r="3" spans="1:5" ht="15">
      <c r="A3" s="7"/>
      <c r="B3" s="7"/>
      <c r="C3" s="7"/>
      <c r="D3" s="7"/>
      <c r="E3" s="11"/>
    </row>
    <row r="4" spans="1:5" ht="15">
      <c r="A4" s="7"/>
      <c r="B4" s="7"/>
      <c r="C4" s="7"/>
      <c r="D4" s="7"/>
      <c r="E4" s="78"/>
    </row>
    <row r="5" spans="1:5" ht="15">
      <c r="A5" s="7"/>
      <c r="B5" s="7"/>
      <c r="C5" s="7"/>
      <c r="D5" s="7"/>
      <c r="E5" s="7"/>
    </row>
    <row r="6" spans="1:5" ht="15">
      <c r="A6" s="106" t="s">
        <v>20</v>
      </c>
      <c r="B6" s="106"/>
      <c r="C6" s="106"/>
      <c r="D6" s="106"/>
      <c r="E6" s="106"/>
    </row>
    <row r="7" spans="1:5" ht="15">
      <c r="A7" s="106" t="s">
        <v>108</v>
      </c>
      <c r="B7" s="106"/>
      <c r="C7" s="106"/>
      <c r="D7" s="106"/>
      <c r="E7" s="106"/>
    </row>
    <row r="8" spans="1:5" ht="15">
      <c r="A8" s="144"/>
      <c r="B8" s="144"/>
      <c r="C8" s="144"/>
      <c r="D8" s="144"/>
      <c r="E8" s="144"/>
    </row>
    <row r="9" spans="1:5" ht="15">
      <c r="A9" s="8"/>
      <c r="B9" s="8"/>
      <c r="C9" s="8"/>
      <c r="D9" s="8"/>
      <c r="E9" s="8"/>
    </row>
    <row r="10" spans="1:5" ht="15">
      <c r="A10" s="9"/>
      <c r="B10" s="9"/>
      <c r="C10" s="9"/>
      <c r="D10" s="9"/>
      <c r="E10" s="9"/>
    </row>
    <row r="11" spans="1:5" ht="69" customHeight="1">
      <c r="A11" s="14" t="s">
        <v>7</v>
      </c>
      <c r="B11" s="17" t="s">
        <v>23</v>
      </c>
      <c r="C11" s="18" t="s">
        <v>91</v>
      </c>
      <c r="D11" s="17" t="s">
        <v>92</v>
      </c>
      <c r="E11" s="17" t="s">
        <v>24</v>
      </c>
    </row>
    <row r="12" spans="1:5" ht="15" customHeight="1">
      <c r="A12" s="15">
        <v>1</v>
      </c>
      <c r="B12" s="19">
        <v>2</v>
      </c>
      <c r="C12" s="19">
        <v>3</v>
      </c>
      <c r="D12" s="19">
        <v>5</v>
      </c>
      <c r="E12" s="19">
        <v>6</v>
      </c>
    </row>
    <row r="13" spans="1:5" ht="15.75" customHeight="1">
      <c r="A13" s="141" t="s">
        <v>61</v>
      </c>
      <c r="B13" s="142"/>
      <c r="C13" s="142"/>
      <c r="D13" s="142"/>
      <c r="E13" s="143"/>
    </row>
    <row r="14" spans="1:5" ht="15.75" customHeight="1">
      <c r="A14" s="111" t="s">
        <v>36</v>
      </c>
      <c r="B14" s="112"/>
      <c r="C14" s="112"/>
      <c r="D14" s="112"/>
      <c r="E14" s="112"/>
    </row>
    <row r="15" spans="1:5" ht="15.75" customHeight="1">
      <c r="A15" s="138" t="s">
        <v>62</v>
      </c>
      <c r="B15" s="139"/>
      <c r="C15" s="139"/>
      <c r="D15" s="139"/>
      <c r="E15" s="140"/>
    </row>
    <row r="16" spans="1:5" ht="15.75" customHeight="1">
      <c r="A16" s="107" t="s">
        <v>63</v>
      </c>
      <c r="B16" s="133"/>
      <c r="C16" s="133"/>
      <c r="D16" s="133"/>
      <c r="E16" s="134"/>
    </row>
    <row r="17" spans="1:5" ht="15.75" customHeight="1">
      <c r="A17" s="107" t="s">
        <v>64</v>
      </c>
      <c r="B17" s="133"/>
      <c r="C17" s="133"/>
      <c r="D17" s="133"/>
      <c r="E17" s="134"/>
    </row>
    <row r="18" spans="1:5" ht="217.5" customHeight="1">
      <c r="A18" s="27" t="s">
        <v>1</v>
      </c>
      <c r="B18" s="20" t="s">
        <v>74</v>
      </c>
      <c r="C18" s="38" t="s">
        <v>95</v>
      </c>
      <c r="D18" s="20" t="s">
        <v>105</v>
      </c>
      <c r="E18" s="20" t="s">
        <v>102</v>
      </c>
    </row>
    <row r="19" spans="1:5" ht="27.75" customHeight="1">
      <c r="A19" s="135" t="s">
        <v>69</v>
      </c>
      <c r="B19" s="136"/>
      <c r="C19" s="136"/>
      <c r="D19" s="136"/>
      <c r="E19" s="137"/>
    </row>
    <row r="20" spans="1:5" ht="15.75" customHeight="1">
      <c r="A20" s="107" t="s">
        <v>65</v>
      </c>
      <c r="B20" s="133"/>
      <c r="C20" s="133"/>
      <c r="D20" s="133"/>
      <c r="E20" s="134"/>
    </row>
    <row r="21" spans="1:5" ht="102" customHeight="1">
      <c r="A21" s="27" t="s">
        <v>2</v>
      </c>
      <c r="B21" s="20" t="s">
        <v>66</v>
      </c>
      <c r="C21" s="38" t="s">
        <v>95</v>
      </c>
      <c r="D21" s="20" t="s">
        <v>106</v>
      </c>
      <c r="E21" s="20" t="s">
        <v>103</v>
      </c>
    </row>
    <row r="22" spans="1:5" ht="15.75" customHeight="1">
      <c r="A22" s="135" t="s">
        <v>68</v>
      </c>
      <c r="B22" s="136"/>
      <c r="C22" s="136"/>
      <c r="D22" s="136"/>
      <c r="E22" s="137"/>
    </row>
    <row r="23" spans="1:5" ht="15.75" customHeight="1">
      <c r="A23" s="138" t="s">
        <v>67</v>
      </c>
      <c r="B23" s="139"/>
      <c r="C23" s="139"/>
      <c r="D23" s="139"/>
      <c r="E23" s="140"/>
    </row>
    <row r="24" spans="1:5" ht="15.75" customHeight="1">
      <c r="A24" s="107" t="s">
        <v>70</v>
      </c>
      <c r="B24" s="133"/>
      <c r="C24" s="133"/>
      <c r="D24" s="133"/>
      <c r="E24" s="134"/>
    </row>
    <row r="25" spans="1:5" ht="15.75" customHeight="1">
      <c r="A25" s="107" t="s">
        <v>71</v>
      </c>
      <c r="B25" s="133"/>
      <c r="C25" s="133"/>
      <c r="D25" s="133"/>
      <c r="E25" s="134"/>
    </row>
    <row r="26" spans="1:5" ht="312.75" customHeight="1">
      <c r="A26" s="27" t="s">
        <v>34</v>
      </c>
      <c r="B26" s="20" t="s">
        <v>75</v>
      </c>
      <c r="C26" s="38" t="s">
        <v>95</v>
      </c>
      <c r="D26" s="43" t="s">
        <v>107</v>
      </c>
      <c r="E26" s="20" t="s">
        <v>104</v>
      </c>
    </row>
    <row r="27" spans="1:5" ht="15.75" customHeight="1">
      <c r="A27" s="135" t="s">
        <v>72</v>
      </c>
      <c r="B27" s="136"/>
      <c r="C27" s="136"/>
      <c r="D27" s="136"/>
      <c r="E27" s="137"/>
    </row>
  </sheetData>
  <mergeCells count="15">
    <mergeCell ref="A14:E14"/>
    <mergeCell ref="A15:E15"/>
    <mergeCell ref="A16:E16"/>
    <mergeCell ref="A17:E17"/>
    <mergeCell ref="A13:E13"/>
    <mergeCell ref="A6:E6"/>
    <mergeCell ref="A8:E8"/>
    <mergeCell ref="A7:E7"/>
    <mergeCell ref="A27:E27"/>
    <mergeCell ref="A19:E19"/>
    <mergeCell ref="A20:E20"/>
    <mergeCell ref="A23:E23"/>
    <mergeCell ref="A22:E22"/>
    <mergeCell ref="A24:E24"/>
    <mergeCell ref="A25:E25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2021-03-25T12:58:19Z</cp:lastPrinted>
  <dcterms:created xsi:type="dcterms:W3CDTF">2014-05-05T16:51:08Z</dcterms:created>
  <dcterms:modified xsi:type="dcterms:W3CDTF">2021-04-20T07:20:18Z</dcterms:modified>
  <cp:category/>
  <cp:version/>
  <cp:contentType/>
  <cp:contentStatus/>
</cp:coreProperties>
</file>