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0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<sst xmlns="http://schemas.openxmlformats.org/spreadsheetml/2006/main" count="193" uniqueCount="114">
  <si>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</si>
  <si>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</si>
  <si>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</si>
  <si>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</si>
  <si>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</si>
  <si>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</si>
  <si>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</si>
  <si>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</si>
  <si>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</si>
  <si>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</si>
  <si>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</si>
  <si>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текущий год</t>
  </si>
  <si>
    <t>план</t>
  </si>
  <si>
    <t>фактическое значение на конец года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</si>
  <si>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</si>
  <si>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</si>
  <si>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</si>
  <si>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</si>
  <si>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</si>
  <si>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</si>
  <si>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</si>
  <si>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</si>
  <si>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год, предшествующий отчетному</t>
  </si>
  <si>
    <t>наименование программы, основного мероприятия подпрограммы (Программы)</t>
  </si>
  <si>
    <t>результаты реализации</t>
  </si>
  <si>
    <t>тыс.руб.</t>
  </si>
  <si>
    <t>Всего, в том числе</t>
  </si>
  <si>
    <t>1.3.</t>
  </si>
  <si>
    <t>2.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</si>
  <si>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</si>
  <si>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</si>
  <si>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</si>
  <si>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</si>
  <si>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</si>
  <si>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</si>
  <si>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2.1.</t>
  </si>
  <si>
    <t>Основное мероприятие "Мероприятия, связанные с решением имущественных вопросов"</t>
  </si>
  <si>
    <t>Основное мероприятие "Расходы на содержание отдела имущественных и земельных отношений"</t>
  </si>
  <si>
    <t>05</t>
  </si>
  <si>
    <t>отдел имущества         АИМР СК</t>
  </si>
  <si>
    <t>Контрольное событие 1: "Заключение договора на приобретение конвертов маркированных"</t>
  </si>
  <si>
    <t>Контрольное событие 2: "Заключение договоров на оценку земельных участков и имущества"</t>
  </si>
  <si>
    <t>Контрольное событие 3: "Заключение договоров на публикацию объявлений через газету"</t>
  </si>
  <si>
    <t>Контрольное событие 4: "Заключение договоров на изготовление технической документации"</t>
  </si>
  <si>
    <t>Подпрограмма  "Управление муниципальной собственностью Ипатовского городского округа Ставропольского края в области имущественных и земельных отношений"</t>
  </si>
  <si>
    <t>Доходы от реализации и сдачи в аренду имущества находящегося в собственности Ипатовского городского округа</t>
  </si>
  <si>
    <t>Доходы, получаемые в виде арендной платы, от договоров аренды земельных участков,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</si>
  <si>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Ипатовским городским округом</t>
  </si>
  <si>
    <t>Количество объектов недвижимости (без учета земельных участков), зарегистрированных в собственность Ипатовского городского округа в течении года</t>
  </si>
  <si>
    <t>Количество земельных участков поставленных на кадастровый учет</t>
  </si>
  <si>
    <t>Количество проведенных проверок по муниципальному земельному контролю в отношении физических и юридических лиц в установленные сроки</t>
  </si>
  <si>
    <t>Муниципальная программа "Управление имуществом Ипатовского городского округа Ставропольского края"</t>
  </si>
  <si>
    <t>Начальник отдела имущественных и земельных отношений администрации Ипатовского городского округа Ставропольского края (далее- отдел имущества АИГО СК) С.В.Гринева</t>
  </si>
  <si>
    <t>отдел имущества АИГО СК</t>
  </si>
  <si>
    <t>Подпрограмма "Управление муниципальной собственностью Ипатовского городского округа Ставропольского края в области имущественных и земельных отношений"</t>
  </si>
  <si>
    <t>Подпрограмма "Обеспечение реализации программы "Управление имуществом Ипатовского городского округа Ставропольского края" и общепрограммные мероприятия муниципальной программы"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</si>
  <si>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</si>
  <si>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</si>
  <si>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 "Управление имуществом  Ипатовского городского округа Ставропольского края"</t>
  </si>
  <si>
    <t xml:space="preserve"> Муниципальная программа "Управление имуществом Ипатовского городского округа Ставропольского края"</t>
  </si>
  <si>
    <t xml:space="preserve">Задача 1. Обеспечение  эффективного и рационального использования  имущества и земельных ресурсов, способствующих пополнению доходной части бюджета Ипатовского городского округа и оптимизации расходов бюджета Ипатовского  городского округа на содержание имущества                                      </t>
  </si>
  <si>
    <t>Подпрограмма  "Обеспечение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программы"</t>
  </si>
  <si>
    <t>Контрольное событие 5: "Заключение договоров по кадастровым работам"</t>
  </si>
  <si>
    <t>Контрольное событие 6: "Заключение договора по уплате взноса на капитальный ремонт общего имущества в многоквартирном доме"</t>
  </si>
  <si>
    <t>налоговые расходы местного бюджета</t>
  </si>
  <si>
    <t>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округа, а также земельных участков, государственная собственность на которых разграничена</t>
  </si>
  <si>
    <t>Количество проведенных аукционов на право заключения договоров аренды муниципального имущества и земельных участков, государственная собственность на которые не разграничена</t>
  </si>
  <si>
    <t>Задача 1. "Обеспечение эффективного и рационального использования имущества и земельных ресурсов, способствующих исполнению доходной части бюджета Ипатовского городского округа на содержание имущества"</t>
  </si>
  <si>
    <t>Задача 2. "Оказание имущественной поддержки субъектам малого и среднего предпринимательства"</t>
  </si>
  <si>
    <t>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</t>
  </si>
  <si>
    <t>Мероприятия, связанные с решением имущественных вопросов</t>
  </si>
  <si>
    <t xml:space="preserve">Оказание имущественной поддержки субъектам МСП, в части предоставления объектов недвижимости и земельных участков, находящихся в собственности Ипатовского городского округа Ставропольского края </t>
  </si>
  <si>
    <t>Контрольное событие 7: "Расходы связанные с содержанием имущества находящегося в муниципальной казне Ипатовского городского округа Ставропольского края"</t>
  </si>
  <si>
    <t>Контрольное событие 8: "Оплата по исполнительным листам"</t>
  </si>
  <si>
    <t>Контрольное событие 9: "Оплата налога на имущество"</t>
  </si>
  <si>
    <t>Контрольное событие: "Количество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аренды"</t>
  </si>
  <si>
    <t>02.10010    02.10020</t>
  </si>
  <si>
    <t>(+949,3) Увеличение показателя обусловлено реализацией имущества находящегося в собственности городского округа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</si>
  <si>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</si>
  <si>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</si>
  <si>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Расходы за 2020 год ( тыс.рублей)</t>
  </si>
  <si>
    <t>сводная бюджетная роспись, план на 1 января 2020г.</t>
  </si>
  <si>
    <t>сводная бюджетная роспись на 1 января 2021 г.</t>
  </si>
  <si>
    <t xml:space="preserve">налоговые расходы 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</si>
  <si>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</si>
  <si>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</si>
  <si>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</si>
  <si>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</si>
  <si>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01.20420   01.20430   01.20440  01.20450  01.20700   01.20990</t>
  </si>
  <si>
    <t>в т.ч. участнику Программы</t>
  </si>
  <si>
    <t>31.12.2020/         31.12.2020</t>
  </si>
  <si>
    <t>в т.ч. участнику подпрограммы</t>
  </si>
  <si>
    <t>Ежегодное увеличение количества объектов недвижимости и земельных участков, зарегистрированных в собственность Ипатовского городского округа, включенных в 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</t>
  </si>
  <si>
    <t>(+1,62)</t>
  </si>
  <si>
    <t>(+121,71) рост показателя обусловлен увеличением заключенных договоров аренды земельных участков по результатам аукционов</t>
  </si>
  <si>
    <t xml:space="preserve">Подпрограмма  "Управление муниципальной собственностью Ипатовского городского округа Ставропольского края в области имущественных и земельных отношений"                                             </t>
  </si>
  <si>
    <t>Цель Программы- Повышение эффективностии  качества управления имуществом Ипатовского городского округа Ставропольского края для результативного социально- экономического развития</t>
  </si>
  <si>
    <t>Цель  Программы :  Повышение эффективностии  качества управления имуществом Ипатовского городского округа Ставропольского края для результативного социально- экономического развития</t>
  </si>
  <si>
    <t xml:space="preserve">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округа, а также земельных участков, государственная собственность на которых разграничена-101,62%; 
Доходы от реализации и сдачи в аренду имущества находящегося в собственности Ипатовского городского округа- 1741,25 тыс. руб.;
Доходы, получаемые в виде арендной платы, от договоров аренды земельных участков, государственная собственность на которые не разграничена- 46764,05 тыс. руб.;
Доходы от перечисления части прибыли, остающейся после уплаты налогов и иных обязательных платежей муниципальных унитарных предприятий, созданных Ипатовским городским округом- 0,0 тыс. руб.;
Количество проведенных аукционов на право заключения договоров аренды муниципального имущества и земельных участков, государственная собственность на которые не разграничена- 35 ед.;
Количество объектов недвижимости (без учета земельных участков), зарегистрированных в собственность Ипатовского городского округа в течении года- 6 ед.;
Количество земельных участков поставленных на кадастровый учет- 341 ед.;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проведенных проверок по муниципальному земельному контролю в отношении физических и юридических лиц в установленные сроки- 37 ед.
</t>
  </si>
  <si>
    <t>Расходы на содержание отдела имущественных и земельных отношений</t>
  </si>
  <si>
    <t>Расходы на содержание и оплату труда работников отдела имущественных и земельных отношений в 2020 г. составили 10 632,3тыс. руб. (99,7% к плану)</t>
  </si>
  <si>
    <t>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 в 2020 году составило 6 ед.; 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аренды- 0 ед.; Ежегодное увеличение количества объектов недвижимости и земельных участков, зарегистрированных в собственность Ипатовского городского округа, включенных в 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предпринимательства, находящегося в собственности Ипатовского городского округа Ставропольского края- 4 ед.</t>
  </si>
  <si>
    <t>В целях выполнения контрольных событий отделом имущественных и земельных отношений в отчетном году проведена следующая работа:                                                                                                                                                                                                
1. Приобретение конвертов маркированных и марок (69,88 тыс.руб.);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Определение рыночной стоимости годового размера арендной платы за пользование имуществом, находящимся в собственности Ипатовского городского округа Ставропольского края (33,40 тыс.руб);
3. Публикация в средствах массовой информации (18,23 тыс.руб.);
4. Оформление технических  планов и паспортов  муниципального имущества (622,16 тыс.руб.);
5. Проведение кадастровых работ на земельных участках   (950,63 тыс.руб.);
6. Уплата взносов на капитальный ремонт общего имущества в многоквартирном доме (504,82 тыс.руб.);
9. Оплата налога на имущества (439,02 тыс.руб.);                                                                                                                                                                                              8. Оплата по исполнительным листам в отчетном году не производилась;
7. Расходы связанные с содержанием имущества казны (602,25 тыс.руб.).</t>
  </si>
  <si>
    <t>В течении 2020 года предоставления земельных участков субъектам МСП не проводилось в связи с отсутствием обращений.</t>
  </si>
  <si>
    <t xml:space="preserve"> о степени выполнения основных мероприятий подпрограмм, мероприятий и контрольных событий муниципальной Программы "Управление имуществом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</si>
  <si>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"Управление имуществом Ипатовского городского округа Ставропольского края" и показателей решения задач подпрограмм  </t>
  </si>
  <si>
    <t>1.4.</t>
  </si>
  <si>
    <t>1.5.</t>
  </si>
  <si>
    <t>1.6.</t>
  </si>
  <si>
    <t>1.7.</t>
  </si>
  <si>
    <t>1.8.</t>
  </si>
  <si>
    <t>1.9.</t>
  </si>
  <si>
    <t xml:space="preserve">                                            муниципальной программы "Управление имуществом Ипатовского городского округа Ставропольского края"</t>
  </si>
  <si>
    <t>об использовании средств местного бюджета на реализацию муниципальной программы "Управление имуществом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</si>
</sst>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vertical="top" wrapText="1"/>
    </xf>
    <xf numFmtId="0" fontId="17" fillId="2" borderId="9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9" fillId="0" borderId="7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 vertical="top"/>
    </xf>
    <xf numFmtId="49" fontId="13" fillId="2" borderId="11" xfId="0" applyNumberFormat="1" applyFont="1" applyFill="1" applyBorder="1" applyAlignment="1">
      <alignment horizontal="center" vertical="top"/>
    </xf>
    <xf numFmtId="49" fontId="13" fillId="2" borderId="12" xfId="0" applyNumberFormat="1" applyFont="1" applyFill="1" applyBorder="1" applyAlignment="1">
      <alignment horizontal="center" vertical="top"/>
    </xf>
    <xf numFmtId="49" fontId="13" fillId="2" borderId="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"/>
  <sheetViews>
    <sheetView tabSelected="1" view="pageLayout" zoomScale="76" zoomScaleSheetLayoutView="82" zoomScalePageLayoutView="76" workbookViewId="0" topLeftCell="A1">
      <selection activeCell="B16" sqref="B16:B87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4" spans="1:9" ht="18.75">
      <c r="A4" s="11"/>
      <c r="B4" s="11"/>
      <c r="C4" s="12" t="s">
        <v>16</v>
      </c>
      <c r="D4" s="11"/>
      <c r="E4" s="11"/>
      <c r="F4" s="11"/>
      <c r="G4" s="11"/>
      <c r="H4" s="11"/>
      <c r="I4" s="11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6" spans="1:9" ht="21" customHeight="1">
      <c r="A6" s="82" t="s">
        <v>113</v>
      </c>
      <c r="B6" s="82"/>
      <c r="C6" s="82"/>
      <c r="D6" s="82"/>
      <c r="E6" s="82"/>
      <c r="F6" s="82"/>
      <c r="G6" s="82"/>
      <c r="H6" s="83"/>
      <c r="I6" s="83"/>
    </row>
    <row r="7" spans="1:9" ht="15">
      <c r="A7" s="13"/>
      <c r="B7" s="13"/>
      <c r="C7" s="13"/>
      <c r="D7" s="13"/>
      <c r="E7" s="13"/>
      <c r="F7" s="13"/>
      <c r="G7" s="13"/>
      <c r="H7" s="13"/>
      <c r="I7" s="13" t="s">
        <v>4</v>
      </c>
    </row>
    <row r="8" spans="1:9" ht="15">
      <c r="A8" s="79" t="s">
        <v>7</v>
      </c>
      <c r="B8" s="81" t="s">
        <v>78</v>
      </c>
      <c r="C8" s="81" t="s">
        <v>79</v>
      </c>
      <c r="D8" s="29" t="s">
        <v>18</v>
      </c>
      <c r="E8" s="29"/>
      <c r="F8" s="29"/>
      <c r="G8" s="84" t="s">
        <v>80</v>
      </c>
      <c r="H8" s="85"/>
      <c r="I8" s="86"/>
    </row>
    <row r="9" spans="1:9" s="2" customFormat="1" ht="51">
      <c r="A9" s="80"/>
      <c r="B9" s="80"/>
      <c r="C9" s="80"/>
      <c r="D9" s="41" t="s">
        <v>17</v>
      </c>
      <c r="E9" s="41" t="s">
        <v>8</v>
      </c>
      <c r="F9" s="22" t="s">
        <v>9</v>
      </c>
      <c r="G9" s="41" t="s">
        <v>81</v>
      </c>
      <c r="H9" s="41" t="s">
        <v>82</v>
      </c>
      <c r="I9" s="41" t="s">
        <v>10</v>
      </c>
    </row>
    <row r="10" spans="1:9" s="3" customFormat="1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60" customHeight="1">
      <c r="A11" s="42"/>
      <c r="B11" s="43" t="s">
        <v>51</v>
      </c>
      <c r="C11" s="53" t="s">
        <v>52</v>
      </c>
      <c r="D11" s="44" t="s">
        <v>38</v>
      </c>
      <c r="E11" s="52"/>
      <c r="F11" s="30"/>
      <c r="G11" s="47">
        <f>G12+G14</f>
        <v>13963.84</v>
      </c>
      <c r="H11" s="47">
        <f>H12+H14</f>
        <v>14808.61</v>
      </c>
      <c r="I11" s="47">
        <f>I12+I14</f>
        <v>13897.97</v>
      </c>
    </row>
    <row r="12" spans="1:9" ht="42.75" customHeight="1">
      <c r="A12" s="48" t="s">
        <v>0</v>
      </c>
      <c r="B12" s="37" t="s">
        <v>54</v>
      </c>
      <c r="C12" s="48" t="s">
        <v>53</v>
      </c>
      <c r="D12" s="45" t="s">
        <v>38</v>
      </c>
      <c r="E12" s="48">
        <v>1</v>
      </c>
      <c r="F12" s="40"/>
      <c r="G12" s="51">
        <f>G13</f>
        <v>3939.3</v>
      </c>
      <c r="H12" s="51">
        <f>H13</f>
        <v>4143.83</v>
      </c>
      <c r="I12" s="51">
        <f>I13</f>
        <v>3265.67</v>
      </c>
    </row>
    <row r="13" spans="1:9" ht="80.25" customHeight="1">
      <c r="A13" s="77" t="s">
        <v>1</v>
      </c>
      <c r="B13" s="20" t="s">
        <v>36</v>
      </c>
      <c r="C13" s="50" t="s">
        <v>53</v>
      </c>
      <c r="D13" s="46" t="s">
        <v>38</v>
      </c>
      <c r="E13" s="50">
        <v>1</v>
      </c>
      <c r="F13" s="15" t="s">
        <v>88</v>
      </c>
      <c r="G13" s="49">
        <v>3939.3</v>
      </c>
      <c r="H13" s="49">
        <v>4143.83</v>
      </c>
      <c r="I13" s="49">
        <v>3265.67</v>
      </c>
    </row>
    <row r="14" spans="1:9" ht="43.5" customHeight="1">
      <c r="A14" s="48" t="s">
        <v>28</v>
      </c>
      <c r="B14" s="37" t="s">
        <v>55</v>
      </c>
      <c r="C14" s="48" t="s">
        <v>53</v>
      </c>
      <c r="D14" s="45" t="s">
        <v>38</v>
      </c>
      <c r="E14" s="48">
        <v>2</v>
      </c>
      <c r="F14" s="40"/>
      <c r="G14" s="51">
        <f>G15</f>
        <v>10024.54</v>
      </c>
      <c r="H14" s="48">
        <f>H15</f>
        <v>10664.78</v>
      </c>
      <c r="I14" s="48">
        <f>I15</f>
        <v>10632.3</v>
      </c>
    </row>
    <row r="15" spans="1:9" ht="30.75" customHeight="1">
      <c r="A15" s="77" t="s">
        <v>35</v>
      </c>
      <c r="B15" s="20" t="s">
        <v>37</v>
      </c>
      <c r="C15" s="50" t="s">
        <v>39</v>
      </c>
      <c r="D15" s="46" t="s">
        <v>38</v>
      </c>
      <c r="E15" s="50">
        <v>2</v>
      </c>
      <c r="F15" s="50" t="s">
        <v>76</v>
      </c>
      <c r="G15" s="49">
        <v>10024.54</v>
      </c>
      <c r="H15" s="50">
        <v>10664.78</v>
      </c>
      <c r="I15" s="50">
        <v>10632.3</v>
      </c>
    </row>
  </sheetData>
  <mergeCells count="5">
    <mergeCell ref="A8:A9"/>
    <mergeCell ref="B8:B9"/>
    <mergeCell ref="C8:C9"/>
    <mergeCell ref="A6:I6"/>
    <mergeCell ref="G8:I8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="87" zoomScaleNormal="87" zoomScalePageLayoutView="75" workbookViewId="0" topLeftCell="A1">
      <selection activeCell="C30" sqref="C30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7"/>
      <c r="B1" s="7"/>
      <c r="C1" s="7"/>
      <c r="D1" s="73"/>
      <c r="E1" s="7"/>
    </row>
    <row r="2" spans="1:5" ht="15">
      <c r="A2" s="7"/>
      <c r="B2" s="7"/>
      <c r="C2" s="7"/>
      <c r="D2" s="74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96" t="s">
        <v>57</v>
      </c>
      <c r="C4" s="96"/>
      <c r="D4" s="11"/>
      <c r="E4" s="11"/>
    </row>
    <row r="5" spans="1:5" ht="15">
      <c r="A5" s="7"/>
      <c r="B5" s="143" t="s">
        <v>56</v>
      </c>
      <c r="C5" s="143"/>
      <c r="D5" s="143"/>
      <c r="E5" s="143"/>
    </row>
    <row r="6" spans="1:5" ht="15">
      <c r="A6" s="7"/>
      <c r="B6" s="96" t="s">
        <v>112</v>
      </c>
      <c r="C6" s="83"/>
      <c r="D6" s="7"/>
      <c r="E6" s="7"/>
    </row>
    <row r="7" spans="1:5" ht="15">
      <c r="A7" s="7"/>
      <c r="B7" s="39"/>
      <c r="C7" s="38"/>
      <c r="D7" s="7"/>
      <c r="E7" s="7"/>
    </row>
    <row r="8" spans="1:5" ht="15">
      <c r="A8" s="13"/>
      <c r="B8" s="13"/>
      <c r="C8" s="13"/>
      <c r="D8" s="13"/>
      <c r="E8" s="13" t="s">
        <v>4</v>
      </c>
    </row>
    <row r="9" spans="1:5" ht="15">
      <c r="A9" s="15" t="s">
        <v>7</v>
      </c>
      <c r="B9" s="15" t="s">
        <v>19</v>
      </c>
      <c r="C9" s="15" t="s">
        <v>3</v>
      </c>
      <c r="D9" s="31" t="s">
        <v>83</v>
      </c>
      <c r="E9" s="19" t="s">
        <v>10</v>
      </c>
    </row>
    <row r="10" spans="1:5" ht="15">
      <c r="A10" s="32">
        <v>1</v>
      </c>
      <c r="B10" s="32">
        <v>2</v>
      </c>
      <c r="C10" s="15">
        <v>3</v>
      </c>
      <c r="D10" s="33">
        <v>4</v>
      </c>
      <c r="E10" s="34">
        <v>5</v>
      </c>
    </row>
    <row r="11" spans="1:5" ht="15.75" customHeight="1">
      <c r="A11" s="90"/>
      <c r="B11" s="93" t="s">
        <v>58</v>
      </c>
      <c r="C11" s="60" t="s">
        <v>26</v>
      </c>
      <c r="D11" s="61">
        <f>D12+D13+D14+D20</f>
        <v>14808.61</v>
      </c>
      <c r="E11" s="61">
        <f>E22+E44</f>
        <v>13897.97</v>
      </c>
    </row>
    <row r="12" spans="1:5" ht="15">
      <c r="A12" s="91"/>
      <c r="B12" s="94"/>
      <c r="C12" s="60" t="s">
        <v>5</v>
      </c>
      <c r="D12" s="61">
        <f>D23+D45</f>
        <v>14808.61</v>
      </c>
      <c r="E12" s="61">
        <f>E23+E45</f>
        <v>13897.97</v>
      </c>
    </row>
    <row r="13" spans="1:5" ht="15">
      <c r="A13" s="91"/>
      <c r="B13" s="94"/>
      <c r="C13" s="60" t="s">
        <v>33</v>
      </c>
      <c r="D13" s="61">
        <f>D24+D46</f>
        <v>0</v>
      </c>
      <c r="E13" s="61">
        <f>E24+E46</f>
        <v>0</v>
      </c>
    </row>
    <row r="14" spans="1:5" ht="15">
      <c r="A14" s="91"/>
      <c r="B14" s="94"/>
      <c r="C14" s="60" t="s">
        <v>6</v>
      </c>
      <c r="D14" s="61">
        <f>D25+D47</f>
        <v>0</v>
      </c>
      <c r="E14" s="61">
        <f>E25+E47</f>
        <v>0</v>
      </c>
    </row>
    <row r="15" spans="1:5" ht="15">
      <c r="A15" s="91"/>
      <c r="B15" s="94"/>
      <c r="C15" s="60" t="s">
        <v>30</v>
      </c>
      <c r="D15" s="61"/>
      <c r="E15" s="61"/>
    </row>
    <row r="16" spans="1:5" ht="15">
      <c r="A16" s="91"/>
      <c r="B16" s="94"/>
      <c r="C16" s="60" t="s">
        <v>31</v>
      </c>
      <c r="D16" s="61">
        <f aca="true" t="shared" si="0" ref="D16:E17">D27+D49</f>
        <v>14808.61</v>
      </c>
      <c r="E16" s="61">
        <f t="shared" si="0"/>
        <v>13897.97</v>
      </c>
    </row>
    <row r="17" spans="1:5" ht="15">
      <c r="A17" s="91"/>
      <c r="B17" s="94"/>
      <c r="C17" s="60" t="s">
        <v>89</v>
      </c>
      <c r="D17" s="61">
        <f t="shared" si="0"/>
        <v>0</v>
      </c>
      <c r="E17" s="61">
        <f t="shared" si="0"/>
        <v>0</v>
      </c>
    </row>
    <row r="18" spans="1:5" ht="15">
      <c r="A18" s="91"/>
      <c r="B18" s="94"/>
      <c r="C18" s="60" t="s">
        <v>32</v>
      </c>
      <c r="D18" s="61">
        <f aca="true" t="shared" si="1" ref="D18:E21">D29+D51</f>
        <v>0</v>
      </c>
      <c r="E18" s="61">
        <f t="shared" si="1"/>
        <v>0</v>
      </c>
    </row>
    <row r="19" spans="1:5" ht="15">
      <c r="A19" s="91"/>
      <c r="B19" s="94"/>
      <c r="C19" s="60" t="s">
        <v>89</v>
      </c>
      <c r="D19" s="61">
        <f t="shared" si="1"/>
        <v>0</v>
      </c>
      <c r="E19" s="61">
        <f t="shared" si="1"/>
        <v>0</v>
      </c>
    </row>
    <row r="20" spans="1:5" ht="15">
      <c r="A20" s="91"/>
      <c r="B20" s="94"/>
      <c r="C20" s="60" t="s">
        <v>34</v>
      </c>
      <c r="D20" s="68">
        <f t="shared" si="1"/>
        <v>0</v>
      </c>
      <c r="E20" s="68">
        <f t="shared" si="1"/>
        <v>0</v>
      </c>
    </row>
    <row r="21" spans="1:5" ht="16.5" customHeight="1">
      <c r="A21" s="92"/>
      <c r="B21" s="95"/>
      <c r="C21" s="60" t="s">
        <v>64</v>
      </c>
      <c r="D21" s="61">
        <f t="shared" si="1"/>
        <v>0</v>
      </c>
      <c r="E21" s="61">
        <f t="shared" si="1"/>
        <v>0</v>
      </c>
    </row>
    <row r="22" spans="1:5" ht="15.75" customHeight="1">
      <c r="A22" s="99" t="s">
        <v>0</v>
      </c>
      <c r="B22" s="99" t="s">
        <v>54</v>
      </c>
      <c r="C22" s="59" t="s">
        <v>26</v>
      </c>
      <c r="D22" s="67">
        <f aca="true" t="shared" si="2" ref="D22:E25">D33</f>
        <v>4143.83</v>
      </c>
      <c r="E22" s="67">
        <f t="shared" si="2"/>
        <v>3265.67</v>
      </c>
    </row>
    <row r="23" spans="1:5" ht="15">
      <c r="A23" s="97"/>
      <c r="B23" s="97"/>
      <c r="C23" s="59" t="s">
        <v>5</v>
      </c>
      <c r="D23" s="67">
        <f t="shared" si="2"/>
        <v>4143.83</v>
      </c>
      <c r="E23" s="67">
        <f t="shared" si="2"/>
        <v>3265.67</v>
      </c>
    </row>
    <row r="24" spans="1:5" ht="15">
      <c r="A24" s="97"/>
      <c r="B24" s="97"/>
      <c r="C24" s="59" t="s">
        <v>33</v>
      </c>
      <c r="D24" s="67">
        <f t="shared" si="2"/>
        <v>0</v>
      </c>
      <c r="E24" s="67">
        <f t="shared" si="2"/>
        <v>0</v>
      </c>
    </row>
    <row r="25" spans="1:5" ht="15">
      <c r="A25" s="97"/>
      <c r="B25" s="97"/>
      <c r="C25" s="59" t="s">
        <v>6</v>
      </c>
      <c r="D25" s="67">
        <f t="shared" si="2"/>
        <v>0</v>
      </c>
      <c r="E25" s="67">
        <f t="shared" si="2"/>
        <v>0</v>
      </c>
    </row>
    <row r="26" spans="1:5" ht="15">
      <c r="A26" s="97"/>
      <c r="B26" s="97"/>
      <c r="C26" s="59" t="s">
        <v>30</v>
      </c>
      <c r="D26" s="67"/>
      <c r="E26" s="67"/>
    </row>
    <row r="27" spans="1:5" ht="15">
      <c r="A27" s="97"/>
      <c r="B27" s="97"/>
      <c r="C27" s="59" t="s">
        <v>31</v>
      </c>
      <c r="D27" s="67">
        <f aca="true" t="shared" si="3" ref="D27:E28">D38</f>
        <v>4143.83</v>
      </c>
      <c r="E27" s="67">
        <f t="shared" si="3"/>
        <v>3265.67</v>
      </c>
    </row>
    <row r="28" spans="1:5" ht="15">
      <c r="A28" s="97"/>
      <c r="B28" s="97"/>
      <c r="C28" s="59" t="s">
        <v>91</v>
      </c>
      <c r="D28" s="67">
        <f t="shared" si="3"/>
        <v>0</v>
      </c>
      <c r="E28" s="67">
        <f t="shared" si="3"/>
        <v>0</v>
      </c>
    </row>
    <row r="29" spans="1:5" ht="15">
      <c r="A29" s="97"/>
      <c r="B29" s="97"/>
      <c r="C29" s="59" t="s">
        <v>32</v>
      </c>
      <c r="D29" s="67">
        <f aca="true" t="shared" si="4" ref="D29:E32">D40</f>
        <v>0</v>
      </c>
      <c r="E29" s="67">
        <f t="shared" si="4"/>
        <v>0</v>
      </c>
    </row>
    <row r="30" spans="1:5" ht="15">
      <c r="A30" s="97"/>
      <c r="B30" s="97"/>
      <c r="C30" s="59" t="s">
        <v>91</v>
      </c>
      <c r="D30" s="67">
        <f t="shared" si="4"/>
        <v>0</v>
      </c>
      <c r="E30" s="67">
        <f t="shared" si="4"/>
        <v>0</v>
      </c>
    </row>
    <row r="31" spans="1:5" ht="15">
      <c r="A31" s="97"/>
      <c r="B31" s="97"/>
      <c r="C31" s="59" t="s">
        <v>34</v>
      </c>
      <c r="D31" s="67">
        <f t="shared" si="4"/>
        <v>0</v>
      </c>
      <c r="E31" s="67">
        <f t="shared" si="4"/>
        <v>0</v>
      </c>
    </row>
    <row r="32" spans="1:5" ht="14.25" customHeight="1">
      <c r="A32" s="98"/>
      <c r="B32" s="98"/>
      <c r="C32" s="59" t="s">
        <v>64</v>
      </c>
      <c r="D32" s="67">
        <f t="shared" si="4"/>
        <v>0</v>
      </c>
      <c r="E32" s="67">
        <f t="shared" si="4"/>
        <v>0</v>
      </c>
    </row>
    <row r="33" spans="1:5" ht="15.75" customHeight="1">
      <c r="A33" s="87" t="s">
        <v>1</v>
      </c>
      <c r="B33" s="87" t="s">
        <v>36</v>
      </c>
      <c r="C33" s="54" t="s">
        <v>26</v>
      </c>
      <c r="D33" s="57">
        <f>D34+D36+D35</f>
        <v>4143.83</v>
      </c>
      <c r="E33" s="58">
        <f>E34+E35+E36</f>
        <v>3265.67</v>
      </c>
    </row>
    <row r="34" spans="1:5" ht="15">
      <c r="A34" s="88"/>
      <c r="B34" s="88"/>
      <c r="C34" s="54" t="s">
        <v>5</v>
      </c>
      <c r="D34" s="57">
        <v>4143.83</v>
      </c>
      <c r="E34" s="58">
        <v>3265.67</v>
      </c>
    </row>
    <row r="35" spans="1:5" ht="15">
      <c r="A35" s="88"/>
      <c r="B35" s="88"/>
      <c r="C35" s="54" t="s">
        <v>33</v>
      </c>
      <c r="D35" s="57">
        <v>0</v>
      </c>
      <c r="E35" s="58">
        <v>0</v>
      </c>
    </row>
    <row r="36" spans="1:5" ht="15">
      <c r="A36" s="88"/>
      <c r="B36" s="88"/>
      <c r="C36" s="54" t="s">
        <v>6</v>
      </c>
      <c r="D36" s="57">
        <v>0</v>
      </c>
      <c r="E36" s="58">
        <v>0</v>
      </c>
    </row>
    <row r="37" spans="1:5" ht="15">
      <c r="A37" s="88"/>
      <c r="B37" s="88"/>
      <c r="C37" s="54" t="s">
        <v>30</v>
      </c>
      <c r="D37" s="33"/>
      <c r="E37" s="34"/>
    </row>
    <row r="38" spans="1:5" ht="15">
      <c r="A38" s="88"/>
      <c r="B38" s="88"/>
      <c r="C38" s="54" t="s">
        <v>31</v>
      </c>
      <c r="D38" s="57">
        <v>4143.83</v>
      </c>
      <c r="E38" s="58">
        <v>3265.67</v>
      </c>
    </row>
    <row r="39" spans="1:5" ht="15">
      <c r="A39" s="88"/>
      <c r="B39" s="88"/>
      <c r="C39" s="54" t="s">
        <v>91</v>
      </c>
      <c r="D39" s="57">
        <v>0</v>
      </c>
      <c r="E39" s="58">
        <v>0</v>
      </c>
    </row>
    <row r="40" spans="1:5" ht="15">
      <c r="A40" s="88"/>
      <c r="B40" s="88"/>
      <c r="C40" s="54" t="s">
        <v>32</v>
      </c>
      <c r="D40" s="57">
        <v>0</v>
      </c>
      <c r="E40" s="58">
        <v>0</v>
      </c>
    </row>
    <row r="41" spans="1:5" ht="15">
      <c r="A41" s="88"/>
      <c r="B41" s="88"/>
      <c r="C41" s="54" t="s">
        <v>91</v>
      </c>
      <c r="D41" s="57">
        <v>0</v>
      </c>
      <c r="E41" s="58">
        <v>0</v>
      </c>
    </row>
    <row r="42" spans="1:5" ht="15">
      <c r="A42" s="88"/>
      <c r="B42" s="88"/>
      <c r="C42" s="54" t="s">
        <v>34</v>
      </c>
      <c r="D42" s="57">
        <v>0</v>
      </c>
      <c r="E42" s="58">
        <v>0</v>
      </c>
    </row>
    <row r="43" spans="1:5" ht="12" customHeight="1">
      <c r="A43" s="89"/>
      <c r="B43" s="89"/>
      <c r="C43" s="54" t="s">
        <v>64</v>
      </c>
      <c r="D43" s="62">
        <v>0</v>
      </c>
      <c r="E43" s="58">
        <v>0</v>
      </c>
    </row>
    <row r="44" spans="1:5" ht="15.75" customHeight="1">
      <c r="A44" s="99" t="s">
        <v>28</v>
      </c>
      <c r="B44" s="99" t="s">
        <v>55</v>
      </c>
      <c r="C44" s="59" t="s">
        <v>26</v>
      </c>
      <c r="D44" s="67">
        <f aca="true" t="shared" si="5" ref="D44:E47">D55</f>
        <v>10664.78</v>
      </c>
      <c r="E44" s="67">
        <f t="shared" si="5"/>
        <v>10632.3</v>
      </c>
    </row>
    <row r="45" spans="1:5" ht="15">
      <c r="A45" s="97"/>
      <c r="B45" s="97"/>
      <c r="C45" s="59" t="s">
        <v>5</v>
      </c>
      <c r="D45" s="67">
        <f t="shared" si="5"/>
        <v>10664.78</v>
      </c>
      <c r="E45" s="67">
        <f t="shared" si="5"/>
        <v>10632.3</v>
      </c>
    </row>
    <row r="46" spans="1:5" ht="15">
      <c r="A46" s="97"/>
      <c r="B46" s="97"/>
      <c r="C46" s="59" t="s">
        <v>33</v>
      </c>
      <c r="D46" s="67">
        <f t="shared" si="5"/>
        <v>0</v>
      </c>
      <c r="E46" s="67">
        <f t="shared" si="5"/>
        <v>0</v>
      </c>
    </row>
    <row r="47" spans="1:5" ht="15">
      <c r="A47" s="97"/>
      <c r="B47" s="97"/>
      <c r="C47" s="59" t="s">
        <v>6</v>
      </c>
      <c r="D47" s="67">
        <f t="shared" si="5"/>
        <v>0</v>
      </c>
      <c r="E47" s="67">
        <f t="shared" si="5"/>
        <v>0</v>
      </c>
    </row>
    <row r="48" spans="1:5" ht="15">
      <c r="A48" s="97"/>
      <c r="B48" s="97"/>
      <c r="C48" s="59" t="s">
        <v>30</v>
      </c>
      <c r="D48" s="67"/>
      <c r="E48" s="67"/>
    </row>
    <row r="49" spans="1:5" ht="15">
      <c r="A49" s="97"/>
      <c r="B49" s="97"/>
      <c r="C49" s="59" t="s">
        <v>31</v>
      </c>
      <c r="D49" s="67">
        <f aca="true" t="shared" si="6" ref="D49:E50">D60</f>
        <v>10664.78</v>
      </c>
      <c r="E49" s="67">
        <f t="shared" si="6"/>
        <v>10632.3</v>
      </c>
    </row>
    <row r="50" spans="1:5" ht="15">
      <c r="A50" s="97"/>
      <c r="B50" s="97"/>
      <c r="C50" s="59" t="s">
        <v>91</v>
      </c>
      <c r="D50" s="67">
        <f t="shared" si="6"/>
        <v>0</v>
      </c>
      <c r="E50" s="67">
        <f t="shared" si="6"/>
        <v>0</v>
      </c>
    </row>
    <row r="51" spans="1:5" ht="15">
      <c r="A51" s="97"/>
      <c r="B51" s="97"/>
      <c r="C51" s="59" t="s">
        <v>32</v>
      </c>
      <c r="D51" s="67">
        <f aca="true" t="shared" si="7" ref="D51:E54">D62</f>
        <v>0</v>
      </c>
      <c r="E51" s="67">
        <f t="shared" si="7"/>
        <v>0</v>
      </c>
    </row>
    <row r="52" spans="1:5" ht="15">
      <c r="A52" s="97"/>
      <c r="B52" s="97"/>
      <c r="C52" s="59" t="s">
        <v>91</v>
      </c>
      <c r="D52" s="67">
        <f t="shared" si="7"/>
        <v>0</v>
      </c>
      <c r="E52" s="67">
        <f t="shared" si="7"/>
        <v>0</v>
      </c>
    </row>
    <row r="53" spans="1:5" ht="15">
      <c r="A53" s="97"/>
      <c r="B53" s="97"/>
      <c r="C53" s="59" t="s">
        <v>34</v>
      </c>
      <c r="D53" s="67">
        <f t="shared" si="7"/>
        <v>0</v>
      </c>
      <c r="E53" s="67">
        <f t="shared" si="7"/>
        <v>0</v>
      </c>
    </row>
    <row r="54" spans="1:5" ht="13.5" customHeight="1">
      <c r="A54" s="98"/>
      <c r="B54" s="98"/>
      <c r="C54" s="59" t="s">
        <v>64</v>
      </c>
      <c r="D54" s="67">
        <f t="shared" si="7"/>
        <v>0</v>
      </c>
      <c r="E54" s="67">
        <f t="shared" si="7"/>
        <v>0</v>
      </c>
    </row>
    <row r="55" spans="1:5" ht="15.75" customHeight="1">
      <c r="A55" s="87" t="s">
        <v>35</v>
      </c>
      <c r="B55" s="87" t="s">
        <v>37</v>
      </c>
      <c r="C55" s="54" t="s">
        <v>26</v>
      </c>
      <c r="D55" s="57">
        <f>D56+D58+D57</f>
        <v>10664.78</v>
      </c>
      <c r="E55" s="58">
        <f>E56+E57+E58</f>
        <v>10632.3</v>
      </c>
    </row>
    <row r="56" spans="1:5" ht="15">
      <c r="A56" s="88"/>
      <c r="B56" s="88"/>
      <c r="C56" s="54" t="s">
        <v>5</v>
      </c>
      <c r="D56" s="57">
        <v>10664.78</v>
      </c>
      <c r="E56" s="58">
        <v>10632.3</v>
      </c>
    </row>
    <row r="57" spans="1:5" ht="15">
      <c r="A57" s="88"/>
      <c r="B57" s="88"/>
      <c r="C57" s="54" t="s">
        <v>33</v>
      </c>
      <c r="D57" s="57">
        <v>0</v>
      </c>
      <c r="E57" s="58">
        <v>0</v>
      </c>
    </row>
    <row r="58" spans="1:5" ht="15">
      <c r="A58" s="88"/>
      <c r="B58" s="88"/>
      <c r="C58" s="54" t="s">
        <v>6</v>
      </c>
      <c r="D58" s="57">
        <v>0</v>
      </c>
      <c r="E58" s="58">
        <v>0</v>
      </c>
    </row>
    <row r="59" spans="1:5" ht="15">
      <c r="A59" s="88"/>
      <c r="B59" s="88"/>
      <c r="C59" s="54" t="s">
        <v>30</v>
      </c>
      <c r="D59" s="33"/>
      <c r="E59" s="34"/>
    </row>
    <row r="60" spans="1:5" ht="15">
      <c r="A60" s="88"/>
      <c r="B60" s="88"/>
      <c r="C60" s="54" t="s">
        <v>31</v>
      </c>
      <c r="D60" s="57">
        <v>10664.78</v>
      </c>
      <c r="E60" s="58">
        <v>10632.3</v>
      </c>
    </row>
    <row r="61" spans="1:5" ht="15">
      <c r="A61" s="88"/>
      <c r="B61" s="88"/>
      <c r="C61" s="54" t="s">
        <v>91</v>
      </c>
      <c r="D61" s="57">
        <v>0</v>
      </c>
      <c r="E61" s="58">
        <v>0</v>
      </c>
    </row>
    <row r="62" spans="1:5" ht="15">
      <c r="A62" s="88"/>
      <c r="B62" s="88"/>
      <c r="C62" s="54" t="s">
        <v>32</v>
      </c>
      <c r="D62" s="57">
        <v>0</v>
      </c>
      <c r="E62" s="58">
        <v>0</v>
      </c>
    </row>
    <row r="63" spans="1:5" ht="15">
      <c r="A63" s="88"/>
      <c r="B63" s="88"/>
      <c r="C63" s="54" t="s">
        <v>91</v>
      </c>
      <c r="D63" s="57">
        <v>0</v>
      </c>
      <c r="E63" s="58">
        <v>0</v>
      </c>
    </row>
    <row r="64" spans="1:5" ht="15">
      <c r="A64" s="88"/>
      <c r="B64" s="88"/>
      <c r="C64" s="54" t="s">
        <v>34</v>
      </c>
      <c r="D64" s="57">
        <v>0</v>
      </c>
      <c r="E64" s="58">
        <v>0</v>
      </c>
    </row>
    <row r="65" spans="1:5" ht="16.5" customHeight="1">
      <c r="A65" s="89"/>
      <c r="B65" s="89"/>
      <c r="C65" s="54" t="s">
        <v>64</v>
      </c>
      <c r="D65" s="62">
        <v>0</v>
      </c>
      <c r="E65" s="58">
        <v>0</v>
      </c>
    </row>
  </sheetData>
  <mergeCells count="13">
    <mergeCell ref="B4:C4"/>
    <mergeCell ref="B6:C6"/>
    <mergeCell ref="A44:A54"/>
    <mergeCell ref="B44:B54"/>
    <mergeCell ref="A11:A21"/>
    <mergeCell ref="B11:B21"/>
    <mergeCell ref="A22:A32"/>
    <mergeCell ref="B22:B32"/>
    <mergeCell ref="A33:A43"/>
    <mergeCell ref="B33:B43"/>
    <mergeCell ref="A55:A65"/>
    <mergeCell ref="B55:B65"/>
    <mergeCell ref="B5:E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Layout" zoomScale="73" zoomScaleSheetLayoutView="86" zoomScalePageLayoutView="73" workbookViewId="0" topLeftCell="A14">
      <selection activeCell="B29" sqref="A29:G90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75"/>
    </row>
    <row r="5" spans="2:7" ht="15">
      <c r="B5" s="121" t="s">
        <v>20</v>
      </c>
      <c r="C5" s="121"/>
      <c r="D5" s="121"/>
      <c r="E5" s="121"/>
      <c r="F5" s="121"/>
      <c r="G5" s="121"/>
    </row>
    <row r="6" ht="15">
      <c r="B6" s="16" t="s">
        <v>105</v>
      </c>
    </row>
    <row r="7" spans="2:7" ht="15">
      <c r="B7" s="121"/>
      <c r="C7" s="121"/>
      <c r="D7" s="121"/>
      <c r="E7" s="121"/>
      <c r="F7" s="121"/>
      <c r="G7" s="121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15" t="s">
        <v>7</v>
      </c>
      <c r="B10" s="118" t="s">
        <v>84</v>
      </c>
      <c r="C10" s="118" t="s">
        <v>21</v>
      </c>
      <c r="D10" s="122" t="s">
        <v>29</v>
      </c>
      <c r="E10" s="123"/>
      <c r="F10" s="124"/>
      <c r="G10" s="118" t="s">
        <v>85</v>
      </c>
    </row>
    <row r="11" spans="1:7" ht="15.75" customHeight="1">
      <c r="A11" s="116"/>
      <c r="B11" s="119"/>
      <c r="C11" s="119"/>
      <c r="D11" s="118" t="s">
        <v>22</v>
      </c>
      <c r="E11" s="113" t="s">
        <v>11</v>
      </c>
      <c r="F11" s="114"/>
      <c r="G11" s="119"/>
    </row>
    <row r="12" spans="1:7" ht="32.25" customHeight="1">
      <c r="A12" s="117"/>
      <c r="B12" s="120"/>
      <c r="C12" s="120"/>
      <c r="D12" s="120"/>
      <c r="E12" s="28" t="s">
        <v>12</v>
      </c>
      <c r="F12" s="27" t="s">
        <v>13</v>
      </c>
      <c r="G12" s="120"/>
    </row>
    <row r="13" spans="1:7" ht="16.5" customHeight="1">
      <c r="A13" s="23">
        <v>1</v>
      </c>
      <c r="B13" s="23">
        <v>2</v>
      </c>
      <c r="C13" s="23">
        <v>3</v>
      </c>
      <c r="D13" s="23">
        <v>4</v>
      </c>
      <c r="E13" s="24">
        <v>5</v>
      </c>
      <c r="F13" s="25">
        <v>6</v>
      </c>
      <c r="G13" s="25">
        <v>7</v>
      </c>
    </row>
    <row r="14" spans="1:7" ht="17.25" customHeight="1">
      <c r="A14" s="125" t="s">
        <v>51</v>
      </c>
      <c r="B14" s="126"/>
      <c r="C14" s="126"/>
      <c r="D14" s="126"/>
      <c r="E14" s="126"/>
      <c r="F14" s="126"/>
      <c r="G14" s="127"/>
    </row>
    <row r="15" spans="1:7" ht="17.25" customHeight="1">
      <c r="A15" s="102" t="s">
        <v>96</v>
      </c>
      <c r="B15" s="107"/>
      <c r="C15" s="107"/>
      <c r="D15" s="107"/>
      <c r="E15" s="107"/>
      <c r="F15" s="107"/>
      <c r="G15" s="108"/>
    </row>
    <row r="16" spans="1:7" ht="63" customHeight="1">
      <c r="A16" s="69"/>
      <c r="B16" s="21" t="s">
        <v>65</v>
      </c>
      <c r="C16" s="26" t="s">
        <v>14</v>
      </c>
      <c r="D16" s="55">
        <v>93.59</v>
      </c>
      <c r="E16" s="55">
        <v>100</v>
      </c>
      <c r="F16" s="26">
        <v>101.62</v>
      </c>
      <c r="G16" s="56" t="s">
        <v>93</v>
      </c>
    </row>
    <row r="17" spans="1:7" ht="15.75" customHeight="1">
      <c r="A17" s="102" t="s">
        <v>44</v>
      </c>
      <c r="B17" s="109"/>
      <c r="C17" s="109"/>
      <c r="D17" s="109"/>
      <c r="E17" s="109"/>
      <c r="F17" s="109"/>
      <c r="G17" s="110"/>
    </row>
    <row r="18" spans="1:7" ht="15" customHeight="1">
      <c r="A18" s="111" t="s">
        <v>67</v>
      </c>
      <c r="B18" s="100"/>
      <c r="C18" s="100"/>
      <c r="D18" s="100"/>
      <c r="E18" s="100"/>
      <c r="F18" s="100"/>
      <c r="G18" s="101"/>
    </row>
    <row r="19" spans="1:7" ht="30.75" customHeight="1">
      <c r="A19" s="56" t="s">
        <v>1</v>
      </c>
      <c r="B19" s="65" t="s">
        <v>45</v>
      </c>
      <c r="C19" s="26" t="s">
        <v>25</v>
      </c>
      <c r="D19" s="66">
        <v>2249.3</v>
      </c>
      <c r="E19" s="55">
        <v>1619.54</v>
      </c>
      <c r="F19" s="55">
        <v>1741.25</v>
      </c>
      <c r="G19" s="17" t="s">
        <v>77</v>
      </c>
    </row>
    <row r="20" spans="1:7" ht="42" customHeight="1">
      <c r="A20" s="56" t="s">
        <v>2</v>
      </c>
      <c r="B20" s="21" t="s">
        <v>46</v>
      </c>
      <c r="C20" s="26" t="s">
        <v>25</v>
      </c>
      <c r="D20" s="66">
        <v>25417.9</v>
      </c>
      <c r="E20" s="55">
        <v>45494.91</v>
      </c>
      <c r="F20" s="55">
        <v>46764.05</v>
      </c>
      <c r="G20" s="17" t="s">
        <v>94</v>
      </c>
    </row>
    <row r="21" spans="1:7" ht="39" customHeight="1">
      <c r="A21" s="56" t="s">
        <v>27</v>
      </c>
      <c r="B21" s="21" t="s">
        <v>47</v>
      </c>
      <c r="C21" s="26" t="s">
        <v>25</v>
      </c>
      <c r="D21" s="63">
        <v>0</v>
      </c>
      <c r="E21" s="63">
        <v>0</v>
      </c>
      <c r="F21" s="63">
        <v>0</v>
      </c>
      <c r="G21" s="70"/>
    </row>
    <row r="22" spans="1:7" ht="39" customHeight="1">
      <c r="A22" s="56" t="s">
        <v>106</v>
      </c>
      <c r="B22" s="21" t="s">
        <v>66</v>
      </c>
      <c r="C22" s="26" t="s">
        <v>15</v>
      </c>
      <c r="D22" s="63">
        <v>72</v>
      </c>
      <c r="E22" s="63">
        <v>35</v>
      </c>
      <c r="F22" s="63">
        <v>35</v>
      </c>
      <c r="G22" s="10"/>
    </row>
    <row r="23" spans="1:7" ht="39.75" customHeight="1">
      <c r="A23" s="56" t="s">
        <v>107</v>
      </c>
      <c r="B23" s="21" t="s">
        <v>48</v>
      </c>
      <c r="C23" s="22" t="s">
        <v>15</v>
      </c>
      <c r="D23" s="63">
        <v>147</v>
      </c>
      <c r="E23" s="63">
        <v>6</v>
      </c>
      <c r="F23" s="63">
        <v>6</v>
      </c>
      <c r="G23" s="10"/>
    </row>
    <row r="24" spans="1:7" ht="29.25" customHeight="1">
      <c r="A24" s="56" t="s">
        <v>108</v>
      </c>
      <c r="B24" s="21" t="s">
        <v>49</v>
      </c>
      <c r="C24" s="22" t="s">
        <v>15</v>
      </c>
      <c r="D24" s="63">
        <v>402</v>
      </c>
      <c r="E24" s="63">
        <v>341</v>
      </c>
      <c r="F24" s="49">
        <v>341</v>
      </c>
      <c r="G24" s="10"/>
    </row>
    <row r="25" spans="1:7" ht="39.75" customHeight="1">
      <c r="A25" s="56" t="s">
        <v>109</v>
      </c>
      <c r="B25" s="21" t="s">
        <v>50</v>
      </c>
      <c r="C25" s="22" t="s">
        <v>15</v>
      </c>
      <c r="D25" s="63">
        <v>29</v>
      </c>
      <c r="E25" s="63">
        <v>37</v>
      </c>
      <c r="F25" s="63">
        <v>37</v>
      </c>
      <c r="G25" s="35"/>
    </row>
    <row r="26" spans="1:7" ht="17.25" customHeight="1">
      <c r="A26" s="102" t="s">
        <v>68</v>
      </c>
      <c r="B26" s="109"/>
      <c r="C26" s="109"/>
      <c r="D26" s="109"/>
      <c r="E26" s="109"/>
      <c r="F26" s="109"/>
      <c r="G26" s="110"/>
    </row>
    <row r="27" spans="1:7" ht="42" customHeight="1">
      <c r="A27" s="77" t="s">
        <v>110</v>
      </c>
      <c r="B27" s="21" t="s">
        <v>69</v>
      </c>
      <c r="C27" s="22" t="s">
        <v>15</v>
      </c>
      <c r="D27" s="63">
        <v>0</v>
      </c>
      <c r="E27" s="63">
        <v>0</v>
      </c>
      <c r="F27" s="63">
        <v>0</v>
      </c>
      <c r="G27" s="6"/>
    </row>
    <row r="28" spans="1:7" ht="101.25" customHeight="1">
      <c r="A28" s="77" t="s">
        <v>111</v>
      </c>
      <c r="B28" s="21" t="s">
        <v>92</v>
      </c>
      <c r="C28" s="22" t="s">
        <v>15</v>
      </c>
      <c r="D28" s="63">
        <v>4</v>
      </c>
      <c r="E28" s="63">
        <v>4</v>
      </c>
      <c r="F28" s="63">
        <v>4</v>
      </c>
      <c r="G28" s="6"/>
    </row>
    <row r="29" ht="17.25" customHeight="1"/>
    <row r="30" ht="45.75" customHeight="1"/>
    <row r="31" ht="74.25" customHeight="1"/>
    <row r="32" ht="15.75" customHeight="1"/>
    <row r="33" ht="32.25" customHeight="1"/>
    <row r="34" ht="32.25" customHeight="1"/>
    <row r="35" ht="32.25" customHeight="1"/>
    <row r="36" ht="22.5" customHeight="1"/>
    <row r="37" ht="48" customHeight="1"/>
    <row r="38" ht="21" customHeight="1"/>
    <row r="39" ht="21.75" customHeight="1"/>
    <row r="40" ht="19.5" customHeight="1"/>
    <row r="41" ht="21.75" customHeight="1"/>
    <row r="42" ht="32.25" customHeight="1"/>
    <row r="43" ht="21.75" customHeight="1"/>
    <row r="44" ht="46.5" customHeight="1"/>
    <row r="45" ht="75.75" customHeight="1"/>
    <row r="46" ht="18" customHeight="1"/>
    <row r="47" ht="15.75" customHeight="1"/>
    <row r="48" ht="47.25" customHeight="1"/>
    <row r="49" ht="18" customHeight="1"/>
    <row r="50" ht="17.25" customHeight="1"/>
    <row r="51" ht="30.75" customHeight="1"/>
    <row r="52" ht="45" customHeight="1"/>
    <row r="53" ht="48" customHeight="1"/>
    <row r="54" ht="46.5" customHeight="1"/>
    <row r="55" ht="45" customHeight="1"/>
    <row r="56" ht="17.25" customHeight="1"/>
    <row r="57" ht="47.25" customHeight="1"/>
    <row r="58" ht="26.25" customHeight="1"/>
    <row r="60" ht="14.25" customHeight="1"/>
    <row r="61" ht="45" customHeight="1"/>
    <row r="62" ht="18" customHeight="1"/>
    <row r="63" ht="18" customHeight="1"/>
    <row r="64" ht="28.5" customHeight="1"/>
    <row r="65" ht="16.5" customHeight="1"/>
    <row r="66" ht="29.25" customHeight="1"/>
    <row r="67" ht="17.25" customHeight="1"/>
    <row r="68" ht="16.5" customHeight="1"/>
    <row r="69" ht="15" customHeight="1"/>
    <row r="70" ht="27.75" customHeight="1"/>
    <row r="71" ht="15" customHeight="1"/>
    <row r="72" ht="43.5" customHeight="1"/>
    <row r="73" ht="17.25" customHeight="1"/>
    <row r="74" ht="61.5" customHeight="1"/>
    <row r="75" ht="62.25" customHeight="1"/>
    <row r="76" ht="15.75" customHeight="1"/>
    <row r="77" ht="30" customHeight="1"/>
    <row r="78" ht="75.75" customHeight="1"/>
    <row r="79" ht="30" customHeight="1"/>
    <row r="80" ht="47.25" customHeight="1"/>
  </sheetData>
  <mergeCells count="14">
    <mergeCell ref="A26:G26"/>
    <mergeCell ref="A14:G14"/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17:G17"/>
    <mergeCell ref="A18:G18"/>
    <mergeCell ref="A15:G15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="66" zoomScalePageLayoutView="66" workbookViewId="0" topLeftCell="A24">
      <selection activeCell="A33" sqref="A33:E292"/>
    </sheetView>
  </sheetViews>
  <sheetFormatPr defaultColWidth="9.140625" defaultRowHeight="15"/>
  <cols>
    <col min="1" max="1" width="8.7109375" style="1" customWidth="1"/>
    <col min="2" max="2" width="59.140625" style="1" customWidth="1"/>
    <col min="3" max="3" width="20.00390625" style="1" customWidth="1"/>
    <col min="4" max="4" width="88.421875" style="1" customWidth="1"/>
    <col min="5" max="5" width="53.00390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76"/>
    </row>
    <row r="3" spans="1:5" ht="15">
      <c r="A3" s="7"/>
      <c r="B3" s="7"/>
      <c r="C3" s="7"/>
      <c r="D3" s="7"/>
      <c r="E3" s="11"/>
    </row>
    <row r="4" spans="1:5" ht="15">
      <c r="A4" s="7"/>
      <c r="B4" s="7"/>
      <c r="C4" s="7"/>
      <c r="D4" s="7"/>
      <c r="E4" s="76"/>
    </row>
    <row r="5" spans="1:5" ht="15">
      <c r="A5" s="7"/>
      <c r="B5" s="7"/>
      <c r="C5" s="7"/>
      <c r="D5" s="7"/>
      <c r="E5" s="7"/>
    </row>
    <row r="6" spans="1:5" ht="15">
      <c r="A6" s="96" t="s">
        <v>20</v>
      </c>
      <c r="B6" s="96"/>
      <c r="C6" s="96"/>
      <c r="D6" s="96"/>
      <c r="E6" s="96"/>
    </row>
    <row r="7" spans="1:5" ht="15">
      <c r="A7" s="96" t="s">
        <v>104</v>
      </c>
      <c r="B7" s="96"/>
      <c r="C7" s="96"/>
      <c r="D7" s="96"/>
      <c r="E7" s="96"/>
    </row>
    <row r="8" spans="1:5" ht="15">
      <c r="A8" s="138"/>
      <c r="B8" s="138"/>
      <c r="C8" s="138"/>
      <c r="D8" s="138"/>
      <c r="E8" s="138"/>
    </row>
    <row r="9" spans="1:5" ht="15">
      <c r="A9" s="8"/>
      <c r="B9" s="8"/>
      <c r="C9" s="8"/>
      <c r="D9" s="8"/>
      <c r="E9" s="8"/>
    </row>
    <row r="10" spans="1:5" ht="15">
      <c r="A10" s="9"/>
      <c r="B10" s="9"/>
      <c r="C10" s="9"/>
      <c r="D10" s="9"/>
      <c r="E10" s="9"/>
    </row>
    <row r="11" spans="1:5" ht="69" customHeight="1">
      <c r="A11" s="14" t="s">
        <v>7</v>
      </c>
      <c r="B11" s="17" t="s">
        <v>23</v>
      </c>
      <c r="C11" s="18" t="s">
        <v>86</v>
      </c>
      <c r="D11" s="17" t="s">
        <v>87</v>
      </c>
      <c r="E11" s="17" t="s">
        <v>24</v>
      </c>
    </row>
    <row r="12" spans="1:5" ht="15" customHeight="1">
      <c r="A12" s="15">
        <v>1</v>
      </c>
      <c r="B12" s="19">
        <v>2</v>
      </c>
      <c r="C12" s="19">
        <v>3</v>
      </c>
      <c r="D12" s="19">
        <v>5</v>
      </c>
      <c r="E12" s="19">
        <v>6</v>
      </c>
    </row>
    <row r="13" spans="1:5" ht="12.75" customHeight="1">
      <c r="A13" s="139" t="s">
        <v>59</v>
      </c>
      <c r="B13" s="140"/>
      <c r="C13" s="140"/>
      <c r="D13" s="140"/>
      <c r="E13" s="140"/>
    </row>
    <row r="14" spans="1:5" ht="2.25" customHeight="1">
      <c r="A14" s="141"/>
      <c r="B14" s="142"/>
      <c r="C14" s="142"/>
      <c r="D14" s="142"/>
      <c r="E14" s="142"/>
    </row>
    <row r="15" spans="1:5" ht="18.75" customHeight="1">
      <c r="A15" s="112" t="s">
        <v>97</v>
      </c>
      <c r="B15" s="136"/>
      <c r="C15" s="136"/>
      <c r="D15" s="136"/>
      <c r="E15" s="137"/>
    </row>
    <row r="16" spans="1:5" ht="15" customHeight="1">
      <c r="A16" s="112" t="s">
        <v>95</v>
      </c>
      <c r="B16" s="136"/>
      <c r="C16" s="136"/>
      <c r="D16" s="136"/>
      <c r="E16" s="137"/>
    </row>
    <row r="17" spans="1:5" ht="30" customHeight="1">
      <c r="A17" s="104" t="s">
        <v>60</v>
      </c>
      <c r="B17" s="105"/>
      <c r="C17" s="105"/>
      <c r="D17" s="105"/>
      <c r="E17" s="106"/>
    </row>
    <row r="18" spans="1:5" ht="376.5" customHeight="1">
      <c r="A18" s="78" t="s">
        <v>1</v>
      </c>
      <c r="B18" s="21" t="s">
        <v>70</v>
      </c>
      <c r="C18" s="36" t="s">
        <v>90</v>
      </c>
      <c r="D18" s="21" t="s">
        <v>102</v>
      </c>
      <c r="E18" s="21" t="s">
        <v>98</v>
      </c>
    </row>
    <row r="19" spans="1:5" ht="18" customHeight="1">
      <c r="A19" s="128" t="s">
        <v>40</v>
      </c>
      <c r="B19" s="129"/>
      <c r="C19" s="129"/>
      <c r="D19" s="129"/>
      <c r="E19" s="130"/>
    </row>
    <row r="20" spans="1:5" ht="18" customHeight="1">
      <c r="A20" s="128" t="s">
        <v>41</v>
      </c>
      <c r="B20" s="129"/>
      <c r="C20" s="129"/>
      <c r="D20" s="129"/>
      <c r="E20" s="130"/>
    </row>
    <row r="21" spans="1:5" ht="18" customHeight="1">
      <c r="A21" s="128" t="s">
        <v>42</v>
      </c>
      <c r="B21" s="129"/>
      <c r="C21" s="129"/>
      <c r="D21" s="129"/>
      <c r="E21" s="130"/>
    </row>
    <row r="22" spans="1:5" ht="18" customHeight="1">
      <c r="A22" s="128" t="s">
        <v>43</v>
      </c>
      <c r="B22" s="129"/>
      <c r="C22" s="129"/>
      <c r="D22" s="129"/>
      <c r="E22" s="130"/>
    </row>
    <row r="23" spans="1:5" ht="18" customHeight="1">
      <c r="A23" s="128" t="s">
        <v>62</v>
      </c>
      <c r="B23" s="129"/>
      <c r="C23" s="129"/>
      <c r="D23" s="129"/>
      <c r="E23" s="130"/>
    </row>
    <row r="24" spans="1:5" ht="15" customHeight="1">
      <c r="A24" s="128" t="s">
        <v>63</v>
      </c>
      <c r="B24" s="129"/>
      <c r="C24" s="129"/>
      <c r="D24" s="129"/>
      <c r="E24" s="130"/>
    </row>
    <row r="25" spans="1:5" ht="15" customHeight="1">
      <c r="A25" s="128" t="s">
        <v>72</v>
      </c>
      <c r="B25" s="129"/>
      <c r="C25" s="129"/>
      <c r="D25" s="129"/>
      <c r="E25" s="130"/>
    </row>
    <row r="26" spans="1:5" ht="17.25" customHeight="1">
      <c r="A26" s="128" t="s">
        <v>73</v>
      </c>
      <c r="B26" s="129"/>
      <c r="C26" s="129"/>
      <c r="D26" s="129"/>
      <c r="E26" s="130"/>
    </row>
    <row r="27" spans="1:5" ht="17.25" customHeight="1">
      <c r="A27" s="128" t="s">
        <v>74</v>
      </c>
      <c r="B27" s="129"/>
      <c r="C27" s="129"/>
      <c r="D27" s="129"/>
      <c r="E27" s="130"/>
    </row>
    <row r="28" spans="1:5" ht="17.25" customHeight="1">
      <c r="A28" s="103" t="s">
        <v>68</v>
      </c>
      <c r="B28" s="134"/>
      <c r="C28" s="134"/>
      <c r="D28" s="134"/>
      <c r="E28" s="135"/>
    </row>
    <row r="29" spans="1:5" ht="213.75" customHeight="1">
      <c r="A29" s="19" t="s">
        <v>2</v>
      </c>
      <c r="B29" s="21" t="s">
        <v>71</v>
      </c>
      <c r="C29" s="36" t="s">
        <v>90</v>
      </c>
      <c r="D29" s="21" t="s">
        <v>103</v>
      </c>
      <c r="E29" s="21" t="s">
        <v>101</v>
      </c>
    </row>
    <row r="30" spans="1:5" ht="16.5" customHeight="1">
      <c r="A30" s="128" t="s">
        <v>75</v>
      </c>
      <c r="B30" s="129"/>
      <c r="C30" s="129"/>
      <c r="D30" s="129"/>
      <c r="E30" s="130"/>
    </row>
    <row r="31" spans="1:5" ht="15" customHeight="1">
      <c r="A31" s="131" t="s">
        <v>61</v>
      </c>
      <c r="B31" s="132"/>
      <c r="C31" s="132"/>
      <c r="D31" s="132"/>
      <c r="E31" s="133"/>
    </row>
    <row r="32" spans="1:5" ht="30" customHeight="1">
      <c r="A32" s="64" t="s">
        <v>35</v>
      </c>
      <c r="B32" s="72" t="s">
        <v>99</v>
      </c>
      <c r="C32" s="36" t="s">
        <v>90</v>
      </c>
      <c r="D32" s="21" t="s">
        <v>100</v>
      </c>
      <c r="E32" s="71"/>
    </row>
  </sheetData>
  <mergeCells count="19">
    <mergeCell ref="A13:E14"/>
    <mergeCell ref="A15:E15"/>
    <mergeCell ref="A6:E6"/>
    <mergeCell ref="A8:E8"/>
    <mergeCell ref="A7:E7"/>
    <mergeCell ref="A23:E23"/>
    <mergeCell ref="A24:E24"/>
    <mergeCell ref="A26:E26"/>
    <mergeCell ref="A17:E17"/>
    <mergeCell ref="A22:E22"/>
    <mergeCell ref="A25:E25"/>
    <mergeCell ref="A27:E27"/>
    <mergeCell ref="A30:E30"/>
    <mergeCell ref="A19:E19"/>
    <mergeCell ref="A21:E21"/>
    <mergeCell ref="A20:E20"/>
    <mergeCell ref="A16:E16"/>
    <mergeCell ref="A31:E31"/>
    <mergeCell ref="A28:E28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2021-03-25T12:58:19Z</cp:lastPrinted>
  <dcterms:created xsi:type="dcterms:W3CDTF">2014-05-05T16:51:08Z</dcterms:created>
  <dcterms:modified xsi:type="dcterms:W3CDTF">2021-04-20T11:53:23Z</dcterms:modified>
  <cp:category/>
  <cp:version/>
  <cp:contentType/>
  <cp:contentStatus/>
</cp:coreProperties>
</file>