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3"/>
  </bookViews>
  <sheets>
    <sheet name="использование средств 2020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<sst xmlns="http://schemas.openxmlformats.org/spreadsheetml/2006/main" count="234" uniqueCount="112">
  <si>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</si>
  <si>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</si>
  <si>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</si>
  <si>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</si>
  <si>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</si>
  <si>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</si>
  <si>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</si>
  <si>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</si>
  <si>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</si>
  <si>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</si>
  <si>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</si>
  <si>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текущий год</t>
  </si>
  <si>
    <t>план</t>
  </si>
  <si>
    <t>фактическое значение на конец года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</si>
  <si>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</si>
  <si>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</si>
  <si>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</si>
  <si>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</si>
  <si>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</si>
  <si>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</si>
  <si>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</si>
  <si>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</si>
  <si>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год, предшествующий отчетному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</si>
  <si>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</si>
  <si>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</si>
  <si>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</si>
  <si>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1.3.</t>
  </si>
  <si>
    <t>2.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</si>
  <si>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</si>
  <si>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</si>
  <si>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</si>
  <si>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</si>
  <si>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</si>
  <si>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</si>
  <si>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2.1.</t>
  </si>
  <si>
    <t>Муниципальная программа "Развитие физической культуры и массового спорта на территории Ипатовского городского округа Ставропольского края"</t>
  </si>
  <si>
    <t>Цель  Программы- Создание условий для реализации конституционного права граждан для занятий физической культурой и спортом в Ипатовском городском округе Ставропольского края</t>
  </si>
  <si>
    <t>Доля населения, систематически занимающегося физической культурой и спортом в Ипатовскм городском округе Ставропольского края</t>
  </si>
  <si>
    <t>Количество проведенных физкультурно-спортивных мероприятий городского округа</t>
  </si>
  <si>
    <t>Подпрограмма "Обеспечение условий для развития физической культуры и спорта в Ипатовском городском округе Ставропольского края"</t>
  </si>
  <si>
    <t xml:space="preserve">Задача 1.Создание необходимых условий для приобщения всех категорий населения Ипатовского городского округа Ставропольского края к регулярным занятиям физической культурой и спортом 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</si>
  <si>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</si>
  <si>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руб.</t>
  </si>
  <si>
    <t>Доля обучающихся, систематически занимающихся физической культурой и спортом, в общей численности обучающихся.</t>
  </si>
  <si>
    <t xml:space="preserve">Задача 2.Укрепление материальной базы и инфраструктуры физической культуры и спорта Ипатовского городского округа Ставропольского края </t>
  </si>
  <si>
    <t>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</t>
  </si>
  <si>
    <t>Подпрограмма "Обеспечение реализации Программы и иных мероприятий"</t>
  </si>
  <si>
    <t>09</t>
  </si>
  <si>
    <t xml:space="preserve">Председатель комитета по физической культуре и спорту администрации Ипатовского городского округа Ставропольского края (далее – комитет  АИГО СК) Н.Н.Свечников 
</t>
  </si>
  <si>
    <t>комитет  АИГО СК</t>
  </si>
  <si>
    <t>Основное мероприятие "Организация деятельности в области физической культуры и спорта"</t>
  </si>
  <si>
    <t>Основное мероприятие "Обеспечение деятельности муниципального бюджетного учреждения по физической культуре и спорту "Детский спортивно- оздоровительный парк""</t>
  </si>
  <si>
    <t>Основное мероприятие "Обеспечение мероприятий, направленных на развитие физической культуры и спорта "</t>
  </si>
  <si>
    <t>Основное мероприятие "Обеспечение деятельности органа управления физической культуры и спорта Ипатовского городского округа Ставропольского края"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</si>
  <si>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</si>
  <si>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</si>
  <si>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 "Развитие физической культуры и массового спорта  Ипатовского городского округа Ставропольского края"</t>
  </si>
  <si>
    <t>Основное мероприятие "Обеспечение деятельности муниципального бюджетного учреждения по физической культуре и спорту "Детский спортивно- оздоровительный парк"</t>
  </si>
  <si>
    <t>Основное мероприятие "Обеспечение деятельности органа управления физической культуры и спорта Ипатовского городского округа Ставропольского края "</t>
  </si>
  <si>
    <t>Подпрограмма «Обеспечение реализации Программы и иных мероприятий»</t>
  </si>
  <si>
    <t>Цель 1 Программы  «Создание условий для реализации конституционного права граждан для занятий физической культурой и спортом в Ипатовском городском округе Ставропольского края»</t>
  </si>
  <si>
    <t>Задача 1. Создание необходимых условий для приобщения всех категорий населения Ипатовского городского округа к регулярным занятиям физической культурой и спортом</t>
  </si>
  <si>
    <t>Подпрограмма «Обеспечение условий для развития физической культуры и спорта в Ипатовском городском округе Ставропольского края»</t>
  </si>
  <si>
    <t>Организация деятельности в области физической культуры и спорта</t>
  </si>
  <si>
    <t>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</si>
  <si>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>Контрольное событие: «Реализация мероприятий в рамках обеспечения деятельности МБУ «Детский спортивно- оздоровительный парк»</t>
  </si>
  <si>
    <t>Обеспечение мероприятий, направленных на развитие физической культуры и спорта</t>
  </si>
  <si>
    <t>Контрольное событие: «Количество проведенных районных физкультурно-спортивных мероприятий. Количество краевых физкультурно-спортивных мероприятий, в которых принято участие»</t>
  </si>
  <si>
    <t>Контрольное событие: «Реализация мероприятий в рамках обеспечения деятельности МБУ ФКС «Прогресс»</t>
  </si>
  <si>
    <t>Задача 2. Укрепление материальной базы и инфраструктуры физической культуры и спорта Ипатовского городского округа</t>
  </si>
  <si>
    <t>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</si>
  <si>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Обеспечение деятельности органа управления по физической культуре и спорту Ипатовского городского округа Ставропольского края</t>
  </si>
  <si>
    <t>Контрольное событие: «Обеспечение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края»</t>
  </si>
  <si>
    <t>Основное мероприятие "Развитие физкультуно- спортивной инфраструктуры, укрепление материально- 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 "</t>
  </si>
  <si>
    <t>налоговые расходы местного бюджета</t>
  </si>
  <si>
    <t>Основное мероприятие "Развитие физкультуно- спортивной инфраструктуры, укрепление материально- 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округа"</t>
  </si>
  <si>
    <t>03.20350</t>
  </si>
  <si>
    <t>01.11110</t>
  </si>
  <si>
    <t>02.11110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</si>
  <si>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</si>
  <si>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</si>
  <si>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Расходы за 2020 год ( тыс.рублей)</t>
  </si>
  <si>
    <t>сводная бюджетная роспись, план на 1 января 2020г.</t>
  </si>
  <si>
    <t>сводная бюджетная роспись на 1 января 2021 г.</t>
  </si>
  <si>
    <t xml:space="preserve">налоговые расходы 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</si>
  <si>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</si>
  <si>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</si>
  <si>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</si>
  <si>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</si>
  <si>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04.20351    04.20353    04.20353    04.G6420   04.L5760   04.S6420</t>
  </si>
  <si>
    <t>01.10010   01.10020  01.20700   01.20990</t>
  </si>
  <si>
    <t>в т.ч. участнику Программы</t>
  </si>
  <si>
    <t>в т.ч.участнику Программы</t>
  </si>
  <si>
    <t>31.12.2020/         31.12.2020</t>
  </si>
  <si>
    <t xml:space="preserve">в т.ч. участнику Программы </t>
  </si>
  <si>
    <t>(+2,8) Отклонение показателя в сторону увеличения связано с вводом в строй  новых спортивных сооружений, что позволило увеличить единовременную пропускную способность сооружений на 112 человек</t>
  </si>
  <si>
    <t xml:space="preserve">Контрольное событие: «Расходы в рамках обеспечения мероприятий по развитию физкультурно спортивной инфраструктуры, укрепление материально- технической базы физкультуры и спорта, в том числе капитальный ремонт, реконструкция и строительство спортивных объектов на территории Ипатовского городского округа Ставропольского края» </t>
  </si>
  <si>
    <t xml:space="preserve">Доля населения систематически занимающегося физической культурой и спортом в Ипатовском городском округе Ставропольского края-48,2%;
Среднемесячная номинальная начисленная заработная плата работников муниципальных учреждений физической культуры и спорта составила 13935,0 руб.
</t>
  </si>
  <si>
    <t xml:space="preserve">Доля населения систематически занимающегося физической культурой и спортом в Ипатовском городском округе Ставропольского края- 48,2%;
Среднемесячная номинальная начисленная заработная плата работников муниципальных учреждений физической культуры и спорта 13935,0 руб.
</t>
  </si>
  <si>
    <t xml:space="preserve">Количество проведенных физкультурно-спортивных мероприятий городского округа- 44ед.;
Доля обучающихся, систематически занимающихся физической культурой и спортом, в общей численности обучающихся- 77,0%.
</t>
  </si>
  <si>
    <t>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 -52,3%</t>
  </si>
  <si>
    <t xml:space="preserve">Доля населения систематически занимающегося физической культурой и спортом в Ипатовском городском округе-48,2%;
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округе-52,3%
</t>
  </si>
  <si>
    <t>В рамках выполнения контрольного события явилось обеспечение деятельности МБУ ФКС "Прогресс". Кассовое исполнение за 2020 год составило 100% (10522,94 тыс.руб.). Среднемесячная номинальная начисленная заработная плата работников МБУ ФКС "Прогресс" составила 14 709,63 руб.</t>
  </si>
  <si>
    <t>В рамках выполнения контрольного события явилось обеспечение деятельности МБУ  "Детский спортивно- оздоровительный парк". Кассовое исполнение за 2020 год составило  3510,79 тыс. руб. или 100,0%. Среднемесячная номинальная начисленная заработная плата работников МБОУ "Детский спортивно- оздоровительный парк" составила 14 406,36 руб.</t>
  </si>
  <si>
    <t>В 2020 году учреждениями, подведомственными Комитету, организовано и проведено 44 физкультурных и спортивных мероприятий городского округа, в которых приняли более 3 000 человек. Около 60 спортсменов, в составе спортивных делегаций округа, приняли участие в 6 краевых физкультурно-спортивных мероприятиях.</t>
  </si>
  <si>
    <t>В целях обеспечения деятельности комитета по физической культуре и спорту администрации Ипатовского городского округа Ставропольского края было направлено из средств местного бюджета 2 459,16 тыс. руб. Кассовое исполнение составило 99,71%</t>
  </si>
  <si>
    <t xml:space="preserve"> В 2020 году проведена работа по совершенствованию спортивной инфраструктуры на территории Ипатовского округа.  В рамках проектов развития территорий муниципальных образований, основанных на местных инициативах, проведены работы по обустройству спортивной площадки в ауле Ю.Кулакский и обустройство спортивно- игрового комплекса в г.Ипатво. Кроме того, продолжились работы по реконструкции и ремонту объектов центрального стадиона г.Ипатово. Денежные средства в размере 26 786,74 тыс. руб., направвленные на реализацию мероприятия освоены на 82,11% (21 995,58 тыс.руб.). Это позволило увеличить единовременную пропускную способность спортсооружений на 112 человек.</t>
  </si>
  <si>
    <t>об использовании средств местного бюджета на реализацию муниципальной программы "Развитие физической культуры и массового спорта на территории Ипатовского городского округа Ставропольского края"</t>
  </si>
  <si>
    <t>1.4.</t>
  </si>
  <si>
    <t>муниципальной программы "Развитие физической культуры и массового спорта на территории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</si>
  <si>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"Развитие физической культуры и массового спорта на территории Ипатовского городского округа Ставропольского края" и показателей решения задач подпрограмм  </t>
  </si>
  <si>
    <t xml:space="preserve"> о степени выполнения основных мероприятий подпрограмм, мероприятий и контрольных событий муниципальной Программы "Развитие физической культуры и массового спорта на территории Ипатовского городского округа Ставропольского края"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</si>
</sst>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2" fontId="9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 wrapText="1"/>
    </xf>
    <xf numFmtId="0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9" xfId="0" applyNumberFormat="1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5" xfId="20" applyFont="1" applyFill="1" applyBorder="1" applyAlignment="1">
      <alignment horizontal="left" vertical="top" wrapText="1"/>
      <protection/>
    </xf>
    <xf numFmtId="0" fontId="13" fillId="0" borderId="9" xfId="20" applyFont="1" applyFill="1" applyBorder="1" applyAlignment="1">
      <alignment horizontal="left" vertical="top" wrapText="1"/>
      <protection/>
    </xf>
    <xf numFmtId="0" fontId="14" fillId="0" borderId="9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8"/>
  <sheetViews>
    <sheetView view="pageLayout" zoomScale="76" zoomScaleSheetLayoutView="82" zoomScalePageLayoutView="76" workbookViewId="0" topLeftCell="A1">
      <selection activeCell="B25" sqref="B25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4" spans="1:9" ht="18.75">
      <c r="A4" s="12"/>
      <c r="B4" s="12"/>
      <c r="C4" s="13" t="s">
        <v>16</v>
      </c>
      <c r="D4" s="12"/>
      <c r="E4" s="12"/>
      <c r="F4" s="12"/>
      <c r="G4" s="12"/>
      <c r="H4" s="12"/>
      <c r="I4" s="12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21" customHeight="1">
      <c r="A6" s="84" t="s">
        <v>107</v>
      </c>
      <c r="B6" s="84"/>
      <c r="C6" s="84"/>
      <c r="D6" s="84"/>
      <c r="E6" s="84"/>
      <c r="F6" s="84"/>
      <c r="G6" s="84"/>
      <c r="H6" s="85"/>
      <c r="I6" s="85"/>
    </row>
    <row r="7" spans="1:9" ht="15">
      <c r="A7" s="14"/>
      <c r="B7" s="14"/>
      <c r="C7" s="14"/>
      <c r="D7" s="14"/>
      <c r="E7" s="14"/>
      <c r="F7" s="14"/>
      <c r="G7" s="14"/>
      <c r="H7" s="14"/>
      <c r="I7" s="14" t="s">
        <v>4</v>
      </c>
    </row>
    <row r="8" spans="1:9" ht="15">
      <c r="A8" s="81" t="s">
        <v>7</v>
      </c>
      <c r="B8" s="83" t="s">
        <v>79</v>
      </c>
      <c r="C8" s="83" t="s">
        <v>80</v>
      </c>
      <c r="D8" s="32" t="s">
        <v>18</v>
      </c>
      <c r="E8" s="32"/>
      <c r="F8" s="32"/>
      <c r="G8" s="86" t="s">
        <v>81</v>
      </c>
      <c r="H8" s="87"/>
      <c r="I8" s="88"/>
    </row>
    <row r="9" spans="1:9" s="2" customFormat="1" ht="51">
      <c r="A9" s="82"/>
      <c r="B9" s="82"/>
      <c r="C9" s="82"/>
      <c r="D9" s="47" t="s">
        <v>17</v>
      </c>
      <c r="E9" s="47" t="s">
        <v>8</v>
      </c>
      <c r="F9" s="24" t="s">
        <v>9</v>
      </c>
      <c r="G9" s="47" t="s">
        <v>82</v>
      </c>
      <c r="H9" s="47" t="s">
        <v>83</v>
      </c>
      <c r="I9" s="47" t="s">
        <v>10</v>
      </c>
    </row>
    <row r="10" spans="1:9" s="3" customFormat="1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58.5" customHeight="1">
      <c r="A11" s="48"/>
      <c r="B11" s="49" t="s">
        <v>35</v>
      </c>
      <c r="C11" s="49" t="s">
        <v>48</v>
      </c>
      <c r="D11" s="56" t="s">
        <v>47</v>
      </c>
      <c r="E11" s="48"/>
      <c r="F11" s="33"/>
      <c r="G11" s="50">
        <f>G12+G17</f>
        <v>34562.530000000006</v>
      </c>
      <c r="H11" s="50">
        <f>H12+H17</f>
        <v>41037.05</v>
      </c>
      <c r="I11" s="50">
        <f>I12+I17</f>
        <v>36238.72</v>
      </c>
    </row>
    <row r="12" spans="1:9" ht="29.25" customHeight="1">
      <c r="A12" s="51" t="s">
        <v>0</v>
      </c>
      <c r="B12" s="40" t="s">
        <v>39</v>
      </c>
      <c r="C12" s="51" t="s">
        <v>49</v>
      </c>
      <c r="D12" s="57" t="s">
        <v>47</v>
      </c>
      <c r="E12" s="51">
        <v>1</v>
      </c>
      <c r="F12" s="29"/>
      <c r="G12" s="54">
        <f>G13+G14+G15+G16</f>
        <v>32507.160000000003</v>
      </c>
      <c r="H12" s="54">
        <f>H13+H14+H15+H16</f>
        <v>38577.89</v>
      </c>
      <c r="I12" s="54">
        <f>I13+I14+I15+I16</f>
        <v>33786.74</v>
      </c>
    </row>
    <row r="13" spans="1:9" ht="29.25" customHeight="1">
      <c r="A13" s="80" t="s">
        <v>1</v>
      </c>
      <c r="B13" s="22" t="s">
        <v>50</v>
      </c>
      <c r="C13" s="53" t="s">
        <v>49</v>
      </c>
      <c r="D13" s="58" t="s">
        <v>47</v>
      </c>
      <c r="E13" s="53">
        <v>1</v>
      </c>
      <c r="F13" s="53" t="s">
        <v>77</v>
      </c>
      <c r="G13" s="52">
        <v>10695.08</v>
      </c>
      <c r="H13" s="52">
        <v>10522.94</v>
      </c>
      <c r="I13" s="52">
        <v>10522.94</v>
      </c>
    </row>
    <row r="14" spans="1:9" ht="44.25" customHeight="1">
      <c r="A14" s="80" t="s">
        <v>2</v>
      </c>
      <c r="B14" s="22" t="s">
        <v>51</v>
      </c>
      <c r="C14" s="53" t="s">
        <v>49</v>
      </c>
      <c r="D14" s="58" t="s">
        <v>47</v>
      </c>
      <c r="E14" s="53">
        <v>1</v>
      </c>
      <c r="F14" s="53" t="s">
        <v>78</v>
      </c>
      <c r="G14" s="52">
        <v>2069</v>
      </c>
      <c r="H14" s="52">
        <v>3510.79</v>
      </c>
      <c r="I14" s="52">
        <v>3510.79</v>
      </c>
    </row>
    <row r="15" spans="1:9" ht="30.75" customHeight="1">
      <c r="A15" s="80" t="s">
        <v>26</v>
      </c>
      <c r="B15" s="22" t="s">
        <v>52</v>
      </c>
      <c r="C15" s="53" t="s">
        <v>49</v>
      </c>
      <c r="D15" s="58" t="s">
        <v>47</v>
      </c>
      <c r="E15" s="53">
        <v>1</v>
      </c>
      <c r="F15" s="53" t="s">
        <v>76</v>
      </c>
      <c r="G15" s="52">
        <v>1000</v>
      </c>
      <c r="H15" s="52">
        <v>1000</v>
      </c>
      <c r="I15" s="52">
        <v>1000</v>
      </c>
    </row>
    <row r="16" spans="1:9" ht="79.5" customHeight="1">
      <c r="A16" s="80" t="s">
        <v>108</v>
      </c>
      <c r="B16" s="22" t="s">
        <v>73</v>
      </c>
      <c r="C16" s="53" t="s">
        <v>49</v>
      </c>
      <c r="D16" s="58" t="s">
        <v>47</v>
      </c>
      <c r="E16" s="53">
        <v>1</v>
      </c>
      <c r="F16" s="53" t="s">
        <v>89</v>
      </c>
      <c r="G16" s="52">
        <v>18743.08</v>
      </c>
      <c r="H16" s="52">
        <v>23544.16</v>
      </c>
      <c r="I16" s="52">
        <v>18753.01</v>
      </c>
    </row>
    <row r="17" spans="1:9" ht="17.25" customHeight="1">
      <c r="A17" s="51" t="s">
        <v>27</v>
      </c>
      <c r="B17" s="40" t="s">
        <v>46</v>
      </c>
      <c r="C17" s="51" t="s">
        <v>49</v>
      </c>
      <c r="D17" s="57" t="s">
        <v>47</v>
      </c>
      <c r="E17" s="51">
        <v>2</v>
      </c>
      <c r="F17" s="11"/>
      <c r="G17" s="54">
        <f>G18</f>
        <v>2055.37</v>
      </c>
      <c r="H17" s="54">
        <f>H18</f>
        <v>2459.16</v>
      </c>
      <c r="I17" s="54">
        <f>I18</f>
        <v>2451.98</v>
      </c>
    </row>
    <row r="18" spans="1:9" ht="51" customHeight="1">
      <c r="A18" s="80" t="s">
        <v>34</v>
      </c>
      <c r="B18" s="22" t="s">
        <v>53</v>
      </c>
      <c r="C18" s="53" t="s">
        <v>49</v>
      </c>
      <c r="D18" s="58" t="s">
        <v>47</v>
      </c>
      <c r="E18" s="53">
        <v>2</v>
      </c>
      <c r="F18" s="53" t="s">
        <v>90</v>
      </c>
      <c r="G18" s="52">
        <v>2055.37</v>
      </c>
      <c r="H18" s="52">
        <v>2459.16</v>
      </c>
      <c r="I18" s="52">
        <v>2451.98</v>
      </c>
    </row>
  </sheetData>
  <mergeCells count="5">
    <mergeCell ref="A8:A9"/>
    <mergeCell ref="B8:B9"/>
    <mergeCell ref="C8:C9"/>
    <mergeCell ref="A6:I6"/>
    <mergeCell ref="G8:I8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="87" zoomScaleNormal="87" zoomScalePageLayoutView="75" workbookViewId="0" topLeftCell="A62">
      <selection activeCell="B87" sqref="B87:B97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7"/>
      <c r="B1" s="7"/>
      <c r="C1" s="7"/>
      <c r="D1" s="76"/>
      <c r="E1" s="7"/>
    </row>
    <row r="2" spans="1:5" ht="15">
      <c r="A2" s="7"/>
      <c r="B2" s="7"/>
      <c r="C2" s="7"/>
      <c r="D2" s="77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106" t="s">
        <v>55</v>
      </c>
      <c r="C4" s="106"/>
      <c r="D4" s="12"/>
      <c r="E4" s="12"/>
    </row>
    <row r="5" spans="1:5" ht="15">
      <c r="A5" s="7"/>
      <c r="B5" s="106" t="s">
        <v>54</v>
      </c>
      <c r="C5" s="106"/>
      <c r="D5" s="106"/>
      <c r="E5" s="106"/>
    </row>
    <row r="6" spans="1:5" ht="15">
      <c r="A6" s="7"/>
      <c r="B6" s="106" t="s">
        <v>109</v>
      </c>
      <c r="C6" s="85"/>
      <c r="D6" s="7"/>
      <c r="E6" s="7"/>
    </row>
    <row r="7" spans="1:5" ht="15">
      <c r="A7" s="7"/>
      <c r="B7" s="42"/>
      <c r="C7" s="41"/>
      <c r="D7" s="7"/>
      <c r="E7" s="7"/>
    </row>
    <row r="8" spans="1:5" ht="15">
      <c r="A8" s="14"/>
      <c r="B8" s="14"/>
      <c r="C8" s="14"/>
      <c r="D8" s="14"/>
      <c r="E8" s="14" t="s">
        <v>4</v>
      </c>
    </row>
    <row r="9" spans="1:5" ht="15">
      <c r="A9" s="16" t="s">
        <v>7</v>
      </c>
      <c r="B9" s="16" t="s">
        <v>19</v>
      </c>
      <c r="C9" s="16" t="s">
        <v>3</v>
      </c>
      <c r="D9" s="34" t="s">
        <v>84</v>
      </c>
      <c r="E9" s="20" t="s">
        <v>10</v>
      </c>
    </row>
    <row r="10" spans="1:5" ht="15">
      <c r="A10" s="35">
        <v>1</v>
      </c>
      <c r="B10" s="35">
        <v>2</v>
      </c>
      <c r="C10" s="16">
        <v>3</v>
      </c>
      <c r="D10" s="36">
        <v>4</v>
      </c>
      <c r="E10" s="37">
        <v>5</v>
      </c>
    </row>
    <row r="11" spans="1:6" ht="15">
      <c r="A11" s="92"/>
      <c r="B11" s="95" t="s">
        <v>56</v>
      </c>
      <c r="C11" s="63" t="s">
        <v>25</v>
      </c>
      <c r="D11" s="64">
        <f>D12+D13+D14+D20</f>
        <v>44279.62</v>
      </c>
      <c r="E11" s="64">
        <f>E12+E13+E14+E20</f>
        <v>39481.29</v>
      </c>
      <c r="F11" s="21"/>
    </row>
    <row r="12" spans="1:5" ht="15">
      <c r="A12" s="93"/>
      <c r="B12" s="96"/>
      <c r="C12" s="63" t="s">
        <v>5</v>
      </c>
      <c r="D12" s="64">
        <f aca="true" t="shared" si="0" ref="D12:E14">D23+D77</f>
        <v>41037.05</v>
      </c>
      <c r="E12" s="64">
        <f t="shared" si="0"/>
        <v>36238.72</v>
      </c>
    </row>
    <row r="13" spans="1:5" ht="15">
      <c r="A13" s="93"/>
      <c r="B13" s="96"/>
      <c r="C13" s="63" t="s">
        <v>32</v>
      </c>
      <c r="D13" s="64">
        <f t="shared" si="0"/>
        <v>0</v>
      </c>
      <c r="E13" s="64">
        <f t="shared" si="0"/>
        <v>0</v>
      </c>
    </row>
    <row r="14" spans="1:5" ht="15">
      <c r="A14" s="93"/>
      <c r="B14" s="96"/>
      <c r="C14" s="63" t="s">
        <v>6</v>
      </c>
      <c r="D14" s="64">
        <f t="shared" si="0"/>
        <v>3242.57</v>
      </c>
      <c r="E14" s="64">
        <f t="shared" si="0"/>
        <v>3242.57</v>
      </c>
    </row>
    <row r="15" spans="1:5" ht="15">
      <c r="A15" s="93"/>
      <c r="B15" s="96"/>
      <c r="C15" s="63" t="s">
        <v>29</v>
      </c>
      <c r="D15" s="64"/>
      <c r="E15" s="64"/>
    </row>
    <row r="16" spans="1:5" ht="15">
      <c r="A16" s="93"/>
      <c r="B16" s="96"/>
      <c r="C16" s="63" t="s">
        <v>30</v>
      </c>
      <c r="D16" s="64">
        <f aca="true" t="shared" si="1" ref="D16:E20">D27+D81</f>
        <v>44279.619999999995</v>
      </c>
      <c r="E16" s="64">
        <f t="shared" si="1"/>
        <v>35970.50000000001</v>
      </c>
    </row>
    <row r="17" spans="1:5" ht="15">
      <c r="A17" s="93"/>
      <c r="B17" s="96"/>
      <c r="C17" s="63" t="s">
        <v>92</v>
      </c>
      <c r="D17" s="64">
        <f t="shared" si="1"/>
        <v>15033.73</v>
      </c>
      <c r="E17" s="64">
        <f t="shared" si="1"/>
        <v>15033.73</v>
      </c>
    </row>
    <row r="18" spans="1:5" ht="15">
      <c r="A18" s="93"/>
      <c r="B18" s="96"/>
      <c r="C18" s="63" t="s">
        <v>31</v>
      </c>
      <c r="D18" s="64">
        <f t="shared" si="1"/>
        <v>0</v>
      </c>
      <c r="E18" s="64">
        <f t="shared" si="1"/>
        <v>0</v>
      </c>
    </row>
    <row r="19" spans="1:5" ht="15">
      <c r="A19" s="93"/>
      <c r="B19" s="96"/>
      <c r="C19" s="63" t="s">
        <v>92</v>
      </c>
      <c r="D19" s="64">
        <f t="shared" si="1"/>
        <v>0</v>
      </c>
      <c r="E19" s="64">
        <f t="shared" si="1"/>
        <v>0</v>
      </c>
    </row>
    <row r="20" spans="1:5" ht="15">
      <c r="A20" s="93"/>
      <c r="B20" s="96"/>
      <c r="C20" s="63" t="s">
        <v>33</v>
      </c>
      <c r="D20" s="64">
        <f t="shared" si="1"/>
        <v>0</v>
      </c>
      <c r="E20" s="64">
        <f t="shared" si="1"/>
        <v>0</v>
      </c>
    </row>
    <row r="21" spans="1:5" ht="15.75" customHeight="1">
      <c r="A21" s="94"/>
      <c r="B21" s="97"/>
      <c r="C21" s="63" t="s">
        <v>74</v>
      </c>
      <c r="D21" s="50">
        <f>D32+D86</f>
        <v>0</v>
      </c>
      <c r="E21" s="50">
        <f>E32+E86</f>
        <v>0</v>
      </c>
    </row>
    <row r="22" spans="1:5" ht="15" customHeight="1">
      <c r="A22" s="98" t="s">
        <v>0</v>
      </c>
      <c r="B22" s="102" t="s">
        <v>39</v>
      </c>
      <c r="C22" s="62" t="s">
        <v>25</v>
      </c>
      <c r="D22" s="65">
        <f aca="true" t="shared" si="2" ref="D22:E25">D33+D44+D54+D65</f>
        <v>41820.46</v>
      </c>
      <c r="E22" s="65">
        <f t="shared" si="2"/>
        <v>37029.31</v>
      </c>
    </row>
    <row r="23" spans="1:5" ht="12" customHeight="1">
      <c r="A23" s="99"/>
      <c r="B23" s="103"/>
      <c r="C23" s="62" t="s">
        <v>5</v>
      </c>
      <c r="D23" s="65">
        <f t="shared" si="2"/>
        <v>38577.89</v>
      </c>
      <c r="E23" s="65">
        <f t="shared" si="2"/>
        <v>33786.74</v>
      </c>
    </row>
    <row r="24" spans="1:5" ht="12" customHeight="1">
      <c r="A24" s="99"/>
      <c r="B24" s="103"/>
      <c r="C24" s="62" t="s">
        <v>32</v>
      </c>
      <c r="D24" s="65">
        <f t="shared" si="2"/>
        <v>0</v>
      </c>
      <c r="E24" s="65">
        <f t="shared" si="2"/>
        <v>0</v>
      </c>
    </row>
    <row r="25" spans="1:5" ht="12.75" customHeight="1">
      <c r="A25" s="99"/>
      <c r="B25" s="103"/>
      <c r="C25" s="62" t="s">
        <v>6</v>
      </c>
      <c r="D25" s="65">
        <f t="shared" si="2"/>
        <v>3242.57</v>
      </c>
      <c r="E25" s="65">
        <f t="shared" si="2"/>
        <v>3242.57</v>
      </c>
    </row>
    <row r="26" spans="1:5" ht="11.25" customHeight="1">
      <c r="A26" s="99"/>
      <c r="B26" s="103"/>
      <c r="C26" s="62" t="s">
        <v>29</v>
      </c>
      <c r="D26" s="43"/>
      <c r="E26" s="43"/>
    </row>
    <row r="27" spans="1:5" ht="13.5" customHeight="1">
      <c r="A27" s="100"/>
      <c r="B27" s="104"/>
      <c r="C27" s="62" t="s">
        <v>30</v>
      </c>
      <c r="D27" s="65">
        <f aca="true" t="shared" si="3" ref="D27:E27">D38+D49+D59+D70</f>
        <v>41820.46</v>
      </c>
      <c r="E27" s="65">
        <f t="shared" si="3"/>
        <v>33518.520000000004</v>
      </c>
    </row>
    <row r="28" spans="1:5" ht="13.5" customHeight="1">
      <c r="A28" s="100"/>
      <c r="B28" s="104"/>
      <c r="C28" s="62" t="s">
        <v>91</v>
      </c>
      <c r="D28" s="65">
        <f>D39+D50+D60+D72</f>
        <v>15033.73</v>
      </c>
      <c r="E28" s="65">
        <f>E39+E50+E60+E72</f>
        <v>15033.73</v>
      </c>
    </row>
    <row r="29" spans="1:5" ht="12.75" customHeight="1">
      <c r="A29" s="100"/>
      <c r="B29" s="104"/>
      <c r="C29" s="62" t="s">
        <v>31</v>
      </c>
      <c r="D29" s="65">
        <f>D40+D51+D61+D73</f>
        <v>0</v>
      </c>
      <c r="E29" s="65">
        <f aca="true" t="shared" si="4" ref="E29:E30">E40+E51+E61+E73</f>
        <v>0</v>
      </c>
    </row>
    <row r="30" spans="1:5" ht="12.75" customHeight="1">
      <c r="A30" s="100"/>
      <c r="B30" s="104"/>
      <c r="C30" s="62" t="s">
        <v>91</v>
      </c>
      <c r="D30" s="65">
        <f>D41+D52+D62+D74</f>
        <v>0</v>
      </c>
      <c r="E30" s="65">
        <f t="shared" si="4"/>
        <v>0</v>
      </c>
    </row>
    <row r="31" spans="1:5" ht="12.75" customHeight="1">
      <c r="A31" s="100"/>
      <c r="B31" s="104"/>
      <c r="C31" s="62" t="s">
        <v>33</v>
      </c>
      <c r="D31" s="65">
        <f>D42+D52+D63+D74</f>
        <v>0</v>
      </c>
      <c r="E31" s="65">
        <f>E42+E52+E63+E74</f>
        <v>0</v>
      </c>
    </row>
    <row r="32" spans="1:5" ht="15.75" customHeight="1">
      <c r="A32" s="101"/>
      <c r="B32" s="105"/>
      <c r="C32" s="62" t="s">
        <v>74</v>
      </c>
      <c r="D32" s="65">
        <f>D43+D53+D64+D75</f>
        <v>0</v>
      </c>
      <c r="E32" s="65">
        <f>E43+E53+E64+E75</f>
        <v>0</v>
      </c>
    </row>
    <row r="33" spans="1:5" ht="15">
      <c r="A33" s="89" t="s">
        <v>1</v>
      </c>
      <c r="B33" s="89" t="s">
        <v>50</v>
      </c>
      <c r="C33" s="55" t="s">
        <v>25</v>
      </c>
      <c r="D33" s="59">
        <f>D34+D35+D36+D42</f>
        <v>10522.94</v>
      </c>
      <c r="E33" s="59">
        <f>E34+E35+E36+E42</f>
        <v>10522.94</v>
      </c>
    </row>
    <row r="34" spans="1:5" ht="15">
      <c r="A34" s="90"/>
      <c r="B34" s="90"/>
      <c r="C34" s="55" t="s">
        <v>5</v>
      </c>
      <c r="D34" s="59">
        <v>10522.94</v>
      </c>
      <c r="E34" s="60">
        <v>10522.94</v>
      </c>
    </row>
    <row r="35" spans="1:5" ht="15">
      <c r="A35" s="90"/>
      <c r="B35" s="90"/>
      <c r="C35" s="55" t="s">
        <v>32</v>
      </c>
      <c r="D35" s="59">
        <v>0</v>
      </c>
      <c r="E35" s="60">
        <v>0</v>
      </c>
    </row>
    <row r="36" spans="1:5" ht="15">
      <c r="A36" s="90"/>
      <c r="B36" s="90"/>
      <c r="C36" s="55" t="s">
        <v>6</v>
      </c>
      <c r="D36" s="59">
        <v>0</v>
      </c>
      <c r="E36" s="60">
        <v>0</v>
      </c>
    </row>
    <row r="37" spans="1:5" ht="15">
      <c r="A37" s="90"/>
      <c r="B37" s="90"/>
      <c r="C37" s="55" t="s">
        <v>29</v>
      </c>
      <c r="D37" s="36"/>
      <c r="E37" s="37"/>
    </row>
    <row r="38" spans="1:5" ht="15">
      <c r="A38" s="90"/>
      <c r="B38" s="90"/>
      <c r="C38" s="55" t="s">
        <v>30</v>
      </c>
      <c r="D38" s="59">
        <v>10522.94</v>
      </c>
      <c r="E38" s="60">
        <v>10522.94</v>
      </c>
    </row>
    <row r="39" spans="1:5" ht="15">
      <c r="A39" s="90"/>
      <c r="B39" s="90"/>
      <c r="C39" s="55" t="s">
        <v>91</v>
      </c>
      <c r="D39" s="59">
        <v>10522.94</v>
      </c>
      <c r="E39" s="60">
        <v>10522.94</v>
      </c>
    </row>
    <row r="40" spans="1:5" ht="15">
      <c r="A40" s="90"/>
      <c r="B40" s="90"/>
      <c r="C40" s="55" t="s">
        <v>31</v>
      </c>
      <c r="D40" s="59">
        <v>0</v>
      </c>
      <c r="E40" s="60">
        <v>0</v>
      </c>
    </row>
    <row r="41" spans="1:5" ht="15">
      <c r="A41" s="90"/>
      <c r="B41" s="90"/>
      <c r="C41" s="55" t="s">
        <v>91</v>
      </c>
      <c r="D41" s="59">
        <v>0</v>
      </c>
      <c r="E41" s="60">
        <v>0</v>
      </c>
    </row>
    <row r="42" spans="1:5" ht="15">
      <c r="A42" s="90"/>
      <c r="B42" s="90"/>
      <c r="C42" s="55" t="s">
        <v>33</v>
      </c>
      <c r="D42" s="59">
        <v>0</v>
      </c>
      <c r="E42" s="60">
        <v>0</v>
      </c>
    </row>
    <row r="43" spans="1:5" ht="15">
      <c r="A43" s="91"/>
      <c r="B43" s="91"/>
      <c r="C43" s="55" t="s">
        <v>74</v>
      </c>
      <c r="D43" s="61">
        <v>0</v>
      </c>
      <c r="E43" s="61">
        <v>0</v>
      </c>
    </row>
    <row r="44" spans="1:5" ht="15">
      <c r="A44" s="89" t="s">
        <v>2</v>
      </c>
      <c r="B44" s="89" t="s">
        <v>57</v>
      </c>
      <c r="C44" s="55" t="s">
        <v>25</v>
      </c>
      <c r="D44" s="59">
        <f>D45+D46+D47+D52</f>
        <v>3510.79</v>
      </c>
      <c r="E44" s="59">
        <f>E45+E46+E47+E52</f>
        <v>3510.79</v>
      </c>
    </row>
    <row r="45" spans="1:5" ht="15">
      <c r="A45" s="90"/>
      <c r="B45" s="90"/>
      <c r="C45" s="55" t="s">
        <v>5</v>
      </c>
      <c r="D45" s="59">
        <v>3510.79</v>
      </c>
      <c r="E45" s="60">
        <v>3510.79</v>
      </c>
    </row>
    <row r="46" spans="1:5" ht="15">
      <c r="A46" s="90"/>
      <c r="B46" s="90"/>
      <c r="C46" s="55" t="s">
        <v>32</v>
      </c>
      <c r="D46" s="59">
        <v>0</v>
      </c>
      <c r="E46" s="60">
        <v>0</v>
      </c>
    </row>
    <row r="47" spans="1:5" ht="15">
      <c r="A47" s="90"/>
      <c r="B47" s="90"/>
      <c r="C47" s="55" t="s">
        <v>6</v>
      </c>
      <c r="D47" s="59">
        <v>0</v>
      </c>
      <c r="E47" s="60">
        <v>0</v>
      </c>
    </row>
    <row r="48" spans="1:5" ht="15">
      <c r="A48" s="90"/>
      <c r="B48" s="90"/>
      <c r="C48" s="55" t="s">
        <v>29</v>
      </c>
      <c r="D48" s="36"/>
      <c r="E48" s="37"/>
    </row>
    <row r="49" spans="1:5" ht="15">
      <c r="A49" s="90"/>
      <c r="B49" s="90"/>
      <c r="C49" s="55" t="s">
        <v>30</v>
      </c>
      <c r="D49" s="59">
        <v>3510.79</v>
      </c>
      <c r="E49" s="60">
        <v>0</v>
      </c>
    </row>
    <row r="50" spans="1:5" ht="15">
      <c r="A50" s="90"/>
      <c r="B50" s="90"/>
      <c r="C50" s="55" t="s">
        <v>91</v>
      </c>
      <c r="D50" s="59">
        <v>3510.79</v>
      </c>
      <c r="E50" s="60">
        <v>3510.79</v>
      </c>
    </row>
    <row r="51" spans="1:5" ht="15">
      <c r="A51" s="90"/>
      <c r="B51" s="90"/>
      <c r="C51" s="55" t="s">
        <v>31</v>
      </c>
      <c r="D51" s="59">
        <v>0</v>
      </c>
      <c r="E51" s="60">
        <v>0</v>
      </c>
    </row>
    <row r="52" spans="1:5" ht="15">
      <c r="A52" s="90"/>
      <c r="B52" s="90"/>
      <c r="C52" s="55" t="s">
        <v>33</v>
      </c>
      <c r="D52" s="59">
        <v>0</v>
      </c>
      <c r="E52" s="60">
        <v>0</v>
      </c>
    </row>
    <row r="53" spans="1:5" ht="15">
      <c r="A53" s="91"/>
      <c r="B53" s="91"/>
      <c r="C53" s="55" t="s">
        <v>74</v>
      </c>
      <c r="D53" s="61">
        <v>0</v>
      </c>
      <c r="E53" s="61">
        <v>0</v>
      </c>
    </row>
    <row r="54" spans="1:5" ht="15">
      <c r="A54" s="89" t="s">
        <v>26</v>
      </c>
      <c r="B54" s="89" t="s">
        <v>52</v>
      </c>
      <c r="C54" s="55" t="s">
        <v>25</v>
      </c>
      <c r="D54" s="59">
        <f>D55+D56+D57+D63</f>
        <v>1000</v>
      </c>
      <c r="E54" s="59">
        <f>E55+E56+E57+E63</f>
        <v>1000</v>
      </c>
    </row>
    <row r="55" spans="1:5" ht="15">
      <c r="A55" s="90"/>
      <c r="B55" s="90"/>
      <c r="C55" s="55" t="s">
        <v>5</v>
      </c>
      <c r="D55" s="59">
        <v>1000</v>
      </c>
      <c r="E55" s="60">
        <v>1000</v>
      </c>
    </row>
    <row r="56" spans="1:5" ht="15">
      <c r="A56" s="90"/>
      <c r="B56" s="90"/>
      <c r="C56" s="55" t="s">
        <v>32</v>
      </c>
      <c r="D56" s="59">
        <v>0</v>
      </c>
      <c r="E56" s="60">
        <v>0</v>
      </c>
    </row>
    <row r="57" spans="1:5" ht="15">
      <c r="A57" s="90"/>
      <c r="B57" s="90"/>
      <c r="C57" s="55" t="s">
        <v>6</v>
      </c>
      <c r="D57" s="59">
        <v>0</v>
      </c>
      <c r="E57" s="60">
        <v>0</v>
      </c>
    </row>
    <row r="58" spans="1:5" ht="15">
      <c r="A58" s="90"/>
      <c r="B58" s="90"/>
      <c r="C58" s="55" t="s">
        <v>29</v>
      </c>
      <c r="D58" s="36"/>
      <c r="E58" s="37"/>
    </row>
    <row r="59" spans="1:5" ht="15">
      <c r="A59" s="90"/>
      <c r="B59" s="90"/>
      <c r="C59" s="55" t="s">
        <v>30</v>
      </c>
      <c r="D59" s="59">
        <v>1000</v>
      </c>
      <c r="E59" s="60">
        <v>1000</v>
      </c>
    </row>
    <row r="60" spans="1:5" ht="15">
      <c r="A60" s="90"/>
      <c r="B60" s="90"/>
      <c r="C60" s="55" t="s">
        <v>91</v>
      </c>
      <c r="D60" s="59">
        <v>1000</v>
      </c>
      <c r="E60" s="60">
        <v>1000</v>
      </c>
    </row>
    <row r="61" spans="1:5" ht="15">
      <c r="A61" s="90"/>
      <c r="B61" s="90"/>
      <c r="C61" s="55" t="s">
        <v>31</v>
      </c>
      <c r="D61" s="59">
        <v>0</v>
      </c>
      <c r="E61" s="60">
        <v>0</v>
      </c>
    </row>
    <row r="62" spans="1:5" ht="15">
      <c r="A62" s="90"/>
      <c r="B62" s="90"/>
      <c r="C62" s="55" t="s">
        <v>91</v>
      </c>
      <c r="D62" s="59">
        <v>0</v>
      </c>
      <c r="E62" s="60">
        <v>0</v>
      </c>
    </row>
    <row r="63" spans="1:5" ht="15">
      <c r="A63" s="90"/>
      <c r="B63" s="90"/>
      <c r="C63" s="55" t="s">
        <v>33</v>
      </c>
      <c r="D63" s="59">
        <v>0</v>
      </c>
      <c r="E63" s="60">
        <v>0</v>
      </c>
    </row>
    <row r="64" spans="1:5" ht="15">
      <c r="A64" s="91"/>
      <c r="B64" s="91"/>
      <c r="C64" s="55" t="s">
        <v>74</v>
      </c>
      <c r="D64" s="61">
        <v>0</v>
      </c>
      <c r="E64" s="61">
        <v>0</v>
      </c>
    </row>
    <row r="65" spans="1:5" ht="15">
      <c r="A65" s="89" t="s">
        <v>108</v>
      </c>
      <c r="B65" s="89" t="s">
        <v>75</v>
      </c>
      <c r="C65" s="55" t="s">
        <v>25</v>
      </c>
      <c r="D65" s="59">
        <f>D66+D67+D68+D74</f>
        <v>26786.73</v>
      </c>
      <c r="E65" s="59">
        <f>E66+E67+E68+E74</f>
        <v>21995.579999999998</v>
      </c>
    </row>
    <row r="66" spans="1:5" ht="15">
      <c r="A66" s="90"/>
      <c r="B66" s="90"/>
      <c r="C66" s="55" t="s">
        <v>5</v>
      </c>
      <c r="D66" s="59">
        <v>23544.16</v>
      </c>
      <c r="E66" s="60">
        <v>18753.01</v>
      </c>
    </row>
    <row r="67" spans="1:5" ht="15">
      <c r="A67" s="90"/>
      <c r="B67" s="90"/>
      <c r="C67" s="55" t="s">
        <v>32</v>
      </c>
      <c r="D67" s="59">
        <v>0</v>
      </c>
      <c r="E67" s="60">
        <v>0</v>
      </c>
    </row>
    <row r="68" spans="1:5" ht="15">
      <c r="A68" s="90"/>
      <c r="B68" s="90"/>
      <c r="C68" s="55" t="s">
        <v>6</v>
      </c>
      <c r="D68" s="59">
        <v>3242.57</v>
      </c>
      <c r="E68" s="60">
        <v>3242.57</v>
      </c>
    </row>
    <row r="69" spans="1:5" ht="15">
      <c r="A69" s="90"/>
      <c r="B69" s="90"/>
      <c r="C69" s="55" t="s">
        <v>29</v>
      </c>
      <c r="D69" s="38"/>
      <c r="E69" s="44"/>
    </row>
    <row r="70" spans="1:5" ht="15">
      <c r="A70" s="90"/>
      <c r="B70" s="90"/>
      <c r="C70" s="55" t="s">
        <v>30</v>
      </c>
      <c r="D70" s="59">
        <v>26786.73</v>
      </c>
      <c r="E70" s="60">
        <v>21995.58</v>
      </c>
    </row>
    <row r="71" spans="1:5" ht="15">
      <c r="A71" s="90"/>
      <c r="B71" s="90"/>
      <c r="C71" s="55" t="s">
        <v>94</v>
      </c>
      <c r="D71" s="59">
        <v>0</v>
      </c>
      <c r="E71" s="60">
        <v>0</v>
      </c>
    </row>
    <row r="72" spans="1:5" ht="15">
      <c r="A72" s="90"/>
      <c r="B72" s="90"/>
      <c r="C72" s="55" t="s">
        <v>31</v>
      </c>
      <c r="D72" s="59">
        <v>0</v>
      </c>
      <c r="E72" s="60">
        <v>0</v>
      </c>
    </row>
    <row r="73" spans="1:5" ht="15">
      <c r="A73" s="90"/>
      <c r="B73" s="90"/>
      <c r="C73" s="55" t="s">
        <v>94</v>
      </c>
      <c r="D73" s="59">
        <v>0</v>
      </c>
      <c r="E73" s="60">
        <v>0</v>
      </c>
    </row>
    <row r="74" spans="1:5" ht="15">
      <c r="A74" s="90"/>
      <c r="B74" s="90"/>
      <c r="C74" s="55" t="s">
        <v>33</v>
      </c>
      <c r="D74" s="59">
        <v>0</v>
      </c>
      <c r="E74" s="60">
        <v>0</v>
      </c>
    </row>
    <row r="75" spans="1:5" ht="15">
      <c r="A75" s="91"/>
      <c r="B75" s="91"/>
      <c r="C75" s="55" t="s">
        <v>74</v>
      </c>
      <c r="D75" s="61">
        <v>0</v>
      </c>
      <c r="E75" s="61">
        <v>0</v>
      </c>
    </row>
    <row r="76" spans="1:5" ht="15">
      <c r="A76" s="98" t="s">
        <v>27</v>
      </c>
      <c r="B76" s="102" t="s">
        <v>46</v>
      </c>
      <c r="C76" s="62" t="s">
        <v>25</v>
      </c>
      <c r="D76" s="65">
        <f>D77+D78+D79+D85</f>
        <v>2459.16</v>
      </c>
      <c r="E76" s="65">
        <f>E77+E78+E79+E85</f>
        <v>2451.98</v>
      </c>
    </row>
    <row r="77" spans="1:5" ht="15">
      <c r="A77" s="99"/>
      <c r="B77" s="103"/>
      <c r="C77" s="62" t="s">
        <v>5</v>
      </c>
      <c r="D77" s="65">
        <f aca="true" t="shared" si="5" ref="D77:E79">D88</f>
        <v>2459.16</v>
      </c>
      <c r="E77" s="65">
        <f t="shared" si="5"/>
        <v>2451.98</v>
      </c>
    </row>
    <row r="78" spans="1:5" ht="15">
      <c r="A78" s="99"/>
      <c r="B78" s="103"/>
      <c r="C78" s="62" t="s">
        <v>32</v>
      </c>
      <c r="D78" s="65">
        <f t="shared" si="5"/>
        <v>0</v>
      </c>
      <c r="E78" s="65">
        <f t="shared" si="5"/>
        <v>0</v>
      </c>
    </row>
    <row r="79" spans="1:5" ht="15">
      <c r="A79" s="99"/>
      <c r="B79" s="103"/>
      <c r="C79" s="62" t="s">
        <v>6</v>
      </c>
      <c r="D79" s="65">
        <f t="shared" si="5"/>
        <v>0</v>
      </c>
      <c r="E79" s="65">
        <f t="shared" si="5"/>
        <v>0</v>
      </c>
    </row>
    <row r="80" spans="1:5" ht="15">
      <c r="A80" s="99"/>
      <c r="B80" s="103"/>
      <c r="C80" s="62" t="s">
        <v>29</v>
      </c>
      <c r="D80" s="65"/>
      <c r="E80" s="65"/>
    </row>
    <row r="81" spans="1:5" ht="15">
      <c r="A81" s="100"/>
      <c r="B81" s="104"/>
      <c r="C81" s="62" t="s">
        <v>30</v>
      </c>
      <c r="D81" s="65">
        <f aca="true" t="shared" si="6" ref="D81:E81">D92</f>
        <v>2459.16</v>
      </c>
      <c r="E81" s="65">
        <f t="shared" si="6"/>
        <v>2451.98</v>
      </c>
    </row>
    <row r="82" spans="1:5" ht="15">
      <c r="A82" s="100"/>
      <c r="B82" s="104"/>
      <c r="C82" s="62" t="s">
        <v>91</v>
      </c>
      <c r="D82" s="65">
        <f aca="true" t="shared" si="7" ref="D82:E82">D93</f>
        <v>0</v>
      </c>
      <c r="E82" s="65">
        <f t="shared" si="7"/>
        <v>0</v>
      </c>
    </row>
    <row r="83" spans="1:5" ht="15">
      <c r="A83" s="100"/>
      <c r="B83" s="104"/>
      <c r="C83" s="62" t="s">
        <v>31</v>
      </c>
      <c r="D83" s="65">
        <f aca="true" t="shared" si="8" ref="D83:E83">D94</f>
        <v>0</v>
      </c>
      <c r="E83" s="65">
        <f t="shared" si="8"/>
        <v>0</v>
      </c>
    </row>
    <row r="84" spans="1:5" ht="15">
      <c r="A84" s="100"/>
      <c r="B84" s="104"/>
      <c r="C84" s="62" t="s">
        <v>91</v>
      </c>
      <c r="D84" s="65">
        <f aca="true" t="shared" si="9" ref="D84:E84">D95</f>
        <v>0</v>
      </c>
      <c r="E84" s="65">
        <f t="shared" si="9"/>
        <v>0</v>
      </c>
    </row>
    <row r="85" spans="1:5" ht="15">
      <c r="A85" s="100"/>
      <c r="B85" s="104"/>
      <c r="C85" s="62" t="s">
        <v>33</v>
      </c>
      <c r="D85" s="65">
        <f aca="true" t="shared" si="10" ref="D85:E85">D96</f>
        <v>0</v>
      </c>
      <c r="E85" s="65">
        <f t="shared" si="10"/>
        <v>0</v>
      </c>
    </row>
    <row r="86" spans="1:5" ht="15.75" customHeight="1">
      <c r="A86" s="101"/>
      <c r="B86" s="105"/>
      <c r="C86" s="62" t="s">
        <v>74</v>
      </c>
      <c r="D86" s="65">
        <f>D97</f>
        <v>0</v>
      </c>
      <c r="E86" s="65">
        <f>E97</f>
        <v>0</v>
      </c>
    </row>
    <row r="87" spans="1:5" ht="15">
      <c r="A87" s="89" t="s">
        <v>34</v>
      </c>
      <c r="B87" s="89" t="s">
        <v>58</v>
      </c>
      <c r="C87" s="55" t="s">
        <v>25</v>
      </c>
      <c r="D87" s="59">
        <f>D88+D89+D90+D96</f>
        <v>2459.16</v>
      </c>
      <c r="E87" s="59">
        <f>E88+E89+E90+E96</f>
        <v>2451.98</v>
      </c>
    </row>
    <row r="88" spans="1:5" ht="15">
      <c r="A88" s="90"/>
      <c r="B88" s="90"/>
      <c r="C88" s="55" t="s">
        <v>5</v>
      </c>
      <c r="D88" s="59">
        <v>2459.16</v>
      </c>
      <c r="E88" s="60">
        <v>2451.98</v>
      </c>
    </row>
    <row r="89" spans="1:5" ht="15">
      <c r="A89" s="90"/>
      <c r="B89" s="90"/>
      <c r="C89" s="55" t="s">
        <v>32</v>
      </c>
      <c r="D89" s="59">
        <v>0</v>
      </c>
      <c r="E89" s="60">
        <v>0</v>
      </c>
    </row>
    <row r="90" spans="1:5" ht="15">
      <c r="A90" s="90"/>
      <c r="B90" s="90"/>
      <c r="C90" s="55" t="s">
        <v>6</v>
      </c>
      <c r="D90" s="59">
        <v>0</v>
      </c>
      <c r="E90" s="60">
        <v>0</v>
      </c>
    </row>
    <row r="91" spans="1:5" ht="15">
      <c r="A91" s="90"/>
      <c r="B91" s="90"/>
      <c r="C91" s="55" t="s">
        <v>29</v>
      </c>
      <c r="D91" s="36"/>
      <c r="E91" s="37"/>
    </row>
    <row r="92" spans="1:5" ht="15">
      <c r="A92" s="90"/>
      <c r="B92" s="90"/>
      <c r="C92" s="55" t="s">
        <v>30</v>
      </c>
      <c r="D92" s="59">
        <v>2459.16</v>
      </c>
      <c r="E92" s="60">
        <v>2451.98</v>
      </c>
    </row>
    <row r="93" spans="1:5" ht="15">
      <c r="A93" s="90"/>
      <c r="B93" s="90"/>
      <c r="C93" s="55" t="s">
        <v>94</v>
      </c>
      <c r="D93" s="59">
        <v>0</v>
      </c>
      <c r="E93" s="60">
        <v>0</v>
      </c>
    </row>
    <row r="94" spans="1:5" ht="15">
      <c r="A94" s="90"/>
      <c r="B94" s="90"/>
      <c r="C94" s="55" t="s">
        <v>31</v>
      </c>
      <c r="D94" s="59">
        <v>0</v>
      </c>
      <c r="E94" s="60">
        <v>0</v>
      </c>
    </row>
    <row r="95" spans="1:5" ht="15">
      <c r="A95" s="90"/>
      <c r="B95" s="90"/>
      <c r="C95" s="55" t="s">
        <v>94</v>
      </c>
      <c r="D95" s="59">
        <v>0</v>
      </c>
      <c r="E95" s="60">
        <v>0</v>
      </c>
    </row>
    <row r="96" spans="1:5" ht="15">
      <c r="A96" s="90"/>
      <c r="B96" s="90"/>
      <c r="C96" s="55" t="s">
        <v>33</v>
      </c>
      <c r="D96" s="59">
        <v>0</v>
      </c>
      <c r="E96" s="60">
        <v>0</v>
      </c>
    </row>
    <row r="97" spans="1:5" ht="15">
      <c r="A97" s="91"/>
      <c r="B97" s="91"/>
      <c r="C97" s="55" t="s">
        <v>74</v>
      </c>
      <c r="D97" s="61">
        <v>0</v>
      </c>
      <c r="E97" s="61">
        <v>0</v>
      </c>
    </row>
  </sheetData>
  <mergeCells count="19">
    <mergeCell ref="A76:A86"/>
    <mergeCell ref="B76:B86"/>
    <mergeCell ref="A87:A97"/>
    <mergeCell ref="B87:B97"/>
    <mergeCell ref="A44:A53"/>
    <mergeCell ref="B44:B53"/>
    <mergeCell ref="A54:A64"/>
    <mergeCell ref="B54:B64"/>
    <mergeCell ref="A65:A75"/>
    <mergeCell ref="B65:B75"/>
    <mergeCell ref="B4:C4"/>
    <mergeCell ref="B6:C6"/>
    <mergeCell ref="A33:A43"/>
    <mergeCell ref="B33:B43"/>
    <mergeCell ref="A11:A21"/>
    <mergeCell ref="B11:B21"/>
    <mergeCell ref="A22:A32"/>
    <mergeCell ref="B22:B32"/>
    <mergeCell ref="B5:E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="73" zoomScaleSheetLayoutView="86" zoomScalePageLayoutView="73" workbookViewId="0" topLeftCell="A9">
      <selection activeCell="D26" sqref="D26:D28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78"/>
    </row>
    <row r="5" spans="2:7" ht="15">
      <c r="B5" s="128" t="s">
        <v>20</v>
      </c>
      <c r="C5" s="128"/>
      <c r="D5" s="128"/>
      <c r="E5" s="128"/>
      <c r="F5" s="128"/>
      <c r="G5" s="128"/>
    </row>
    <row r="6" ht="15">
      <c r="B6" s="17" t="s">
        <v>110</v>
      </c>
    </row>
    <row r="7" spans="2:7" ht="15">
      <c r="B7" s="128"/>
      <c r="C7" s="128"/>
      <c r="D7" s="128"/>
      <c r="E7" s="128"/>
      <c r="F7" s="128"/>
      <c r="G7" s="128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22" t="s">
        <v>7</v>
      </c>
      <c r="B10" s="125" t="s">
        <v>85</v>
      </c>
      <c r="C10" s="125" t="s">
        <v>21</v>
      </c>
      <c r="D10" s="129" t="s">
        <v>28</v>
      </c>
      <c r="E10" s="130"/>
      <c r="F10" s="131"/>
      <c r="G10" s="125" t="s">
        <v>86</v>
      </c>
    </row>
    <row r="11" spans="1:7" ht="15.75" customHeight="1">
      <c r="A11" s="123"/>
      <c r="B11" s="126"/>
      <c r="C11" s="126"/>
      <c r="D11" s="125" t="s">
        <v>22</v>
      </c>
      <c r="E11" s="120" t="s">
        <v>11</v>
      </c>
      <c r="F11" s="121"/>
      <c r="G11" s="126"/>
    </row>
    <row r="12" spans="1:7" ht="32.25" customHeight="1">
      <c r="A12" s="124"/>
      <c r="B12" s="127"/>
      <c r="C12" s="127"/>
      <c r="D12" s="127"/>
      <c r="E12" s="31" t="s">
        <v>12</v>
      </c>
      <c r="F12" s="30" t="s">
        <v>13</v>
      </c>
      <c r="G12" s="127"/>
    </row>
    <row r="13" spans="1:7" ht="16.5" customHeight="1">
      <c r="A13" s="25">
        <v>1</v>
      </c>
      <c r="B13" s="25">
        <v>2</v>
      </c>
      <c r="C13" s="25">
        <v>3</v>
      </c>
      <c r="D13" s="25">
        <v>4</v>
      </c>
      <c r="E13" s="26">
        <v>5</v>
      </c>
      <c r="F13" s="27">
        <v>6</v>
      </c>
      <c r="G13" s="27">
        <v>7</v>
      </c>
    </row>
    <row r="14" spans="1:7" ht="16.5" customHeight="1">
      <c r="A14" s="109" t="s">
        <v>35</v>
      </c>
      <c r="B14" s="110"/>
      <c r="C14" s="110"/>
      <c r="D14" s="110"/>
      <c r="E14" s="110"/>
      <c r="F14" s="110"/>
      <c r="G14" s="111"/>
    </row>
    <row r="15" spans="1:7" ht="19.5" customHeight="1">
      <c r="A15" s="108" t="s">
        <v>36</v>
      </c>
      <c r="B15" s="112"/>
      <c r="C15" s="112"/>
      <c r="D15" s="112"/>
      <c r="E15" s="112"/>
      <c r="F15" s="112"/>
      <c r="G15" s="113"/>
    </row>
    <row r="16" spans="1:7" ht="42" customHeight="1">
      <c r="A16" s="45"/>
      <c r="B16" s="70" t="s">
        <v>37</v>
      </c>
      <c r="C16" s="71" t="s">
        <v>14</v>
      </c>
      <c r="D16" s="52">
        <v>45</v>
      </c>
      <c r="E16" s="52">
        <v>48.2</v>
      </c>
      <c r="F16" s="52">
        <v>48.2</v>
      </c>
      <c r="G16" s="10"/>
    </row>
    <row r="17" spans="1:7" ht="42" customHeight="1">
      <c r="A17" s="45"/>
      <c r="B17" s="23" t="s">
        <v>38</v>
      </c>
      <c r="C17" s="67" t="s">
        <v>15</v>
      </c>
      <c r="D17" s="52">
        <v>54</v>
      </c>
      <c r="E17" s="52">
        <v>44</v>
      </c>
      <c r="F17" s="52">
        <v>44</v>
      </c>
      <c r="G17" s="10"/>
    </row>
    <row r="18" spans="1:7" ht="16.5" customHeight="1">
      <c r="A18" s="108" t="s">
        <v>39</v>
      </c>
      <c r="B18" s="114"/>
      <c r="C18" s="114"/>
      <c r="D18" s="114"/>
      <c r="E18" s="114"/>
      <c r="F18" s="114"/>
      <c r="G18" s="116"/>
    </row>
    <row r="19" spans="1:7" ht="19.5" customHeight="1">
      <c r="A19" s="108" t="s">
        <v>40</v>
      </c>
      <c r="B19" s="114"/>
      <c r="C19" s="114"/>
      <c r="D19" s="115"/>
      <c r="E19" s="115"/>
      <c r="F19" s="114"/>
      <c r="G19" s="116"/>
    </row>
    <row r="20" spans="1:7" ht="28.5" customHeight="1">
      <c r="A20" s="28" t="s">
        <v>1</v>
      </c>
      <c r="B20" s="23" t="s">
        <v>41</v>
      </c>
      <c r="C20" s="28" t="s">
        <v>42</v>
      </c>
      <c r="D20" s="66">
        <v>13235.05</v>
      </c>
      <c r="E20" s="66">
        <v>13935</v>
      </c>
      <c r="F20" s="72">
        <v>13935</v>
      </c>
      <c r="G20" s="6"/>
    </row>
    <row r="21" spans="1:7" ht="32.25" customHeight="1">
      <c r="A21" s="73" t="s">
        <v>2</v>
      </c>
      <c r="B21" s="74" t="s">
        <v>43</v>
      </c>
      <c r="C21" s="28" t="s">
        <v>14</v>
      </c>
      <c r="D21" s="68">
        <v>72</v>
      </c>
      <c r="E21" s="68">
        <v>77</v>
      </c>
      <c r="F21" s="52">
        <v>77</v>
      </c>
      <c r="G21" s="6"/>
    </row>
    <row r="22" spans="1:7" ht="17.25" customHeight="1">
      <c r="A22" s="108" t="s">
        <v>44</v>
      </c>
      <c r="B22" s="114"/>
      <c r="C22" s="114"/>
      <c r="D22" s="115"/>
      <c r="E22" s="115"/>
      <c r="F22" s="114"/>
      <c r="G22" s="116"/>
    </row>
    <row r="23" spans="1:7" ht="53.25" customHeight="1">
      <c r="A23" s="80" t="s">
        <v>26</v>
      </c>
      <c r="B23" s="22" t="s">
        <v>45</v>
      </c>
      <c r="C23" s="24" t="s">
        <v>14</v>
      </c>
      <c r="D23" s="66">
        <v>49.3</v>
      </c>
      <c r="E23" s="66">
        <v>49.5</v>
      </c>
      <c r="F23" s="24">
        <v>52.3</v>
      </c>
      <c r="G23" s="69" t="s">
        <v>95</v>
      </c>
    </row>
    <row r="24" ht="31.5" customHeight="1"/>
    <row r="25" ht="32.25" customHeight="1"/>
    <row r="26" ht="17.25" customHeight="1"/>
    <row r="27" ht="45.75" customHeight="1"/>
    <row r="28" ht="74.25" customHeight="1"/>
    <row r="29" ht="15.75" customHeight="1"/>
    <row r="30" ht="32.25" customHeight="1"/>
    <row r="31" ht="32.25" customHeight="1"/>
    <row r="32" ht="32.25" customHeight="1"/>
    <row r="33" ht="22.5" customHeight="1"/>
    <row r="34" ht="48" customHeight="1"/>
    <row r="35" ht="21" customHeight="1"/>
    <row r="36" ht="21.75" customHeight="1"/>
    <row r="37" ht="19.5" customHeight="1"/>
    <row r="38" ht="21.75" customHeight="1"/>
    <row r="39" ht="32.25" customHeight="1"/>
    <row r="40" ht="21.75" customHeight="1"/>
    <row r="41" ht="46.5" customHeight="1"/>
    <row r="42" ht="75.75" customHeight="1"/>
    <row r="43" ht="18" customHeight="1"/>
    <row r="44" ht="15.75" customHeight="1"/>
    <row r="45" ht="47.25" customHeight="1"/>
    <row r="46" ht="18" customHeight="1"/>
    <row r="47" ht="17.25" customHeight="1"/>
    <row r="48" ht="30.75" customHeight="1"/>
    <row r="49" ht="45" customHeight="1"/>
    <row r="50" ht="48" customHeight="1"/>
    <row r="51" ht="46.5" customHeight="1"/>
    <row r="52" ht="45" customHeight="1"/>
    <row r="53" ht="17.25" customHeight="1"/>
    <row r="54" ht="47.25" customHeight="1"/>
    <row r="55" ht="26.25" customHeight="1"/>
    <row r="57" ht="14.25" customHeight="1"/>
    <row r="58" ht="45" customHeight="1"/>
    <row r="59" ht="18" customHeight="1"/>
    <row r="60" ht="18" customHeight="1"/>
    <row r="61" ht="28.5" customHeight="1"/>
    <row r="62" ht="16.5" customHeight="1"/>
    <row r="63" ht="29.25" customHeight="1"/>
    <row r="64" ht="17.25" customHeight="1"/>
    <row r="65" ht="16.5" customHeight="1"/>
    <row r="66" ht="15" customHeight="1"/>
    <row r="67" ht="27.75" customHeight="1"/>
    <row r="68" ht="15" customHeight="1"/>
    <row r="69" ht="43.5" customHeight="1"/>
    <row r="70" ht="17.25" customHeight="1"/>
    <row r="71" ht="61.5" customHeight="1"/>
    <row r="72" ht="62.25" customHeight="1"/>
    <row r="73" ht="15.75" customHeight="1"/>
    <row r="74" ht="30" customHeight="1"/>
    <row r="75" ht="75.75" customHeight="1"/>
    <row r="76" ht="30" customHeight="1"/>
    <row r="77" ht="47.25" customHeight="1"/>
  </sheetData>
  <mergeCells count="14"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18:G18"/>
    <mergeCell ref="A14:G14"/>
    <mergeCell ref="A15:G15"/>
    <mergeCell ref="A22:G22"/>
    <mergeCell ref="A19:G19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Layout" zoomScale="66" zoomScalePageLayoutView="66" workbookViewId="0" topLeftCell="A25">
      <selection activeCell="D38" sqref="D38"/>
    </sheetView>
  </sheetViews>
  <sheetFormatPr defaultColWidth="9.140625" defaultRowHeight="15"/>
  <cols>
    <col min="1" max="1" width="8.7109375" style="1" customWidth="1"/>
    <col min="2" max="2" width="59.140625" style="1" customWidth="1"/>
    <col min="3" max="3" width="20.00390625" style="1" customWidth="1"/>
    <col min="4" max="4" width="88.421875" style="1" customWidth="1"/>
    <col min="5" max="5" width="53.00390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79"/>
    </row>
    <row r="3" spans="1:5" ht="15">
      <c r="A3" s="7"/>
      <c r="B3" s="7"/>
      <c r="C3" s="7"/>
      <c r="D3" s="7"/>
      <c r="E3" s="12"/>
    </row>
    <row r="4" spans="1:5" ht="15">
      <c r="A4" s="7"/>
      <c r="B4" s="7"/>
      <c r="C4" s="7"/>
      <c r="D4" s="7"/>
      <c r="E4" s="79"/>
    </row>
    <row r="5" spans="1:5" ht="15">
      <c r="A5" s="7"/>
      <c r="B5" s="7"/>
      <c r="C5" s="7"/>
      <c r="D5" s="7"/>
      <c r="E5" s="7"/>
    </row>
    <row r="6" spans="1:5" ht="15">
      <c r="A6" s="106" t="s">
        <v>20</v>
      </c>
      <c r="B6" s="106"/>
      <c r="C6" s="106"/>
      <c r="D6" s="106"/>
      <c r="E6" s="106"/>
    </row>
    <row r="7" spans="1:5" ht="35.25" customHeight="1">
      <c r="A7" s="141" t="s">
        <v>111</v>
      </c>
      <c r="B7" s="141"/>
      <c r="C7" s="141"/>
      <c r="D7" s="141"/>
      <c r="E7" s="141"/>
    </row>
    <row r="8" spans="1:5" ht="15">
      <c r="A8" s="140"/>
      <c r="B8" s="140"/>
      <c r="C8" s="140"/>
      <c r="D8" s="140"/>
      <c r="E8" s="140"/>
    </row>
    <row r="9" spans="1:5" ht="15">
      <c r="A9" s="8"/>
      <c r="B9" s="8"/>
      <c r="C9" s="8"/>
      <c r="D9" s="8"/>
      <c r="E9" s="8"/>
    </row>
    <row r="10" spans="1:5" ht="15">
      <c r="A10" s="9"/>
      <c r="B10" s="9"/>
      <c r="C10" s="9"/>
      <c r="D10" s="9"/>
      <c r="E10" s="9"/>
    </row>
    <row r="11" spans="1:5" ht="69" customHeight="1">
      <c r="A11" s="15" t="s">
        <v>7</v>
      </c>
      <c r="B11" s="18" t="s">
        <v>23</v>
      </c>
      <c r="C11" s="19" t="s">
        <v>87</v>
      </c>
      <c r="D11" s="18" t="s">
        <v>88</v>
      </c>
      <c r="E11" s="18" t="s">
        <v>24</v>
      </c>
    </row>
    <row r="12" spans="1:5" ht="15" customHeight="1">
      <c r="A12" s="16">
        <v>1</v>
      </c>
      <c r="B12" s="20">
        <v>2</v>
      </c>
      <c r="C12" s="20">
        <v>3</v>
      </c>
      <c r="D12" s="20">
        <v>5</v>
      </c>
      <c r="E12" s="20">
        <v>6</v>
      </c>
    </row>
    <row r="13" spans="1:5" ht="15.75" customHeight="1">
      <c r="A13" s="117" t="s">
        <v>35</v>
      </c>
      <c r="B13" s="118"/>
      <c r="C13" s="118"/>
      <c r="D13" s="118"/>
      <c r="E13" s="119"/>
    </row>
    <row r="14" spans="1:5" ht="15.75" customHeight="1">
      <c r="A14" s="137" t="s">
        <v>60</v>
      </c>
      <c r="B14" s="138"/>
      <c r="C14" s="138"/>
      <c r="D14" s="138"/>
      <c r="E14" s="139"/>
    </row>
    <row r="15" spans="1:5" ht="15.75" customHeight="1">
      <c r="A15" s="107" t="s">
        <v>62</v>
      </c>
      <c r="B15" s="132"/>
      <c r="C15" s="132"/>
      <c r="D15" s="132"/>
      <c r="E15" s="133"/>
    </row>
    <row r="16" spans="1:5" ht="15.75" customHeight="1">
      <c r="A16" s="107" t="s">
        <v>61</v>
      </c>
      <c r="B16" s="132"/>
      <c r="C16" s="132"/>
      <c r="D16" s="132"/>
      <c r="E16" s="133"/>
    </row>
    <row r="17" spans="1:5" ht="80.25" customHeight="1">
      <c r="A17" s="28" t="s">
        <v>1</v>
      </c>
      <c r="B17" s="46" t="s">
        <v>63</v>
      </c>
      <c r="C17" s="39" t="s">
        <v>93</v>
      </c>
      <c r="D17" s="22" t="s">
        <v>102</v>
      </c>
      <c r="E17" s="22" t="s">
        <v>97</v>
      </c>
    </row>
    <row r="18" spans="1:5" ht="15.75" customHeight="1">
      <c r="A18" s="134" t="s">
        <v>68</v>
      </c>
      <c r="B18" s="135"/>
      <c r="C18" s="135"/>
      <c r="D18" s="135"/>
      <c r="E18" s="136"/>
    </row>
    <row r="19" spans="1:5" ht="78" customHeight="1">
      <c r="A19" s="28" t="s">
        <v>2</v>
      </c>
      <c r="B19" s="22" t="s">
        <v>64</v>
      </c>
      <c r="C19" s="39" t="s">
        <v>93</v>
      </c>
      <c r="D19" s="22" t="s">
        <v>103</v>
      </c>
      <c r="E19" s="22" t="s">
        <v>98</v>
      </c>
    </row>
    <row r="20" spans="1:5" ht="15">
      <c r="A20" s="134" t="s">
        <v>65</v>
      </c>
      <c r="B20" s="135"/>
      <c r="C20" s="135"/>
      <c r="D20" s="135"/>
      <c r="E20" s="136"/>
    </row>
    <row r="21" spans="1:5" ht="66" customHeight="1">
      <c r="A21" s="28" t="s">
        <v>26</v>
      </c>
      <c r="B21" s="22" t="s">
        <v>66</v>
      </c>
      <c r="C21" s="39" t="s">
        <v>93</v>
      </c>
      <c r="D21" s="22" t="s">
        <v>104</v>
      </c>
      <c r="E21" s="22" t="s">
        <v>99</v>
      </c>
    </row>
    <row r="22" spans="1:5" ht="15.75" customHeight="1">
      <c r="A22" s="134" t="s">
        <v>67</v>
      </c>
      <c r="B22" s="135"/>
      <c r="C22" s="135"/>
      <c r="D22" s="135"/>
      <c r="E22" s="136"/>
    </row>
    <row r="23" spans="1:5" ht="15">
      <c r="A23" s="107" t="s">
        <v>69</v>
      </c>
      <c r="B23" s="132"/>
      <c r="C23" s="132"/>
      <c r="D23" s="132"/>
      <c r="E23" s="133"/>
    </row>
    <row r="24" spans="1:5" ht="117.75" customHeight="1">
      <c r="A24" s="75" t="s">
        <v>108</v>
      </c>
      <c r="B24" s="22" t="s">
        <v>70</v>
      </c>
      <c r="C24" s="39" t="s">
        <v>93</v>
      </c>
      <c r="D24" s="22" t="s">
        <v>106</v>
      </c>
      <c r="E24" s="22" t="s">
        <v>100</v>
      </c>
    </row>
    <row r="25" spans="1:5" ht="29.25" customHeight="1">
      <c r="A25" s="134" t="s">
        <v>96</v>
      </c>
      <c r="B25" s="135"/>
      <c r="C25" s="135"/>
      <c r="D25" s="135"/>
      <c r="E25" s="136"/>
    </row>
    <row r="26" spans="1:5" ht="15">
      <c r="A26" s="107" t="s">
        <v>59</v>
      </c>
      <c r="B26" s="132"/>
      <c r="C26" s="132"/>
      <c r="D26" s="132"/>
      <c r="E26" s="133"/>
    </row>
    <row r="27" spans="1:5" ht="90" customHeight="1">
      <c r="A27" s="28" t="s">
        <v>34</v>
      </c>
      <c r="B27" s="22" t="s">
        <v>71</v>
      </c>
      <c r="C27" s="39" t="s">
        <v>93</v>
      </c>
      <c r="D27" s="22" t="s">
        <v>105</v>
      </c>
      <c r="E27" s="22" t="s">
        <v>101</v>
      </c>
    </row>
    <row r="28" spans="1:5" ht="15">
      <c r="A28" s="134" t="s">
        <v>72</v>
      </c>
      <c r="B28" s="135"/>
      <c r="C28" s="135"/>
      <c r="D28" s="135"/>
      <c r="E28" s="136"/>
    </row>
  </sheetData>
  <mergeCells count="14">
    <mergeCell ref="A18:E18"/>
    <mergeCell ref="A20:E20"/>
    <mergeCell ref="A22:E22"/>
    <mergeCell ref="A23:E23"/>
    <mergeCell ref="A25:E25"/>
    <mergeCell ref="A26:E26"/>
    <mergeCell ref="A28:E28"/>
    <mergeCell ref="A6:E6"/>
    <mergeCell ref="A8:E8"/>
    <mergeCell ref="A7:E7"/>
    <mergeCell ref="A13:E13"/>
    <mergeCell ref="A14:E14"/>
    <mergeCell ref="A15:E15"/>
    <mergeCell ref="A16:E16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2021-03-25T12:58:19Z</cp:lastPrinted>
  <dcterms:created xsi:type="dcterms:W3CDTF">2014-05-05T16:51:08Z</dcterms:created>
  <dcterms:modified xsi:type="dcterms:W3CDTF">2021-04-20T06:34:34Z</dcterms:modified>
  <cp:category/>
  <cp:version/>
  <cp:contentType/>
  <cp:contentStatus/>
</cp:coreProperties>
</file>