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препаратов'!$A$1:$I$102</definedName>
  </definedNames>
  <calcPr fullCalcOnLoad="1"/>
</workbook>
</file>

<file path=xl/sharedStrings.xml><?xml version="1.0" encoding="utf-8"?>
<sst xmlns="http://schemas.openxmlformats.org/spreadsheetml/2006/main" count="307" uniqueCount="284">
  <si>
    <t>№ п/п</t>
  </si>
  <si>
    <t>Наименование</t>
  </si>
  <si>
    <t>Производитель</t>
  </si>
  <si>
    <t>Средняя розничная цена по району</t>
  </si>
  <si>
    <t>Предприниматель Романова Е.А.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</si>
  <si>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</si>
  <si>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</si>
  <si>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</si>
  <si>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</si>
  <si>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</si>
  <si>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</si>
  <si>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</si>
  <si>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</si>
  <si>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</si>
  <si>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</si>
  <si>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</si>
  <si>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</si>
  <si>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</si>
  <si>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</si>
  <si>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</si>
  <si>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</si>
  <si>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</si>
  <si>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</si>
  <si>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</si>
  <si>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</si>
  <si>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</si>
  <si>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</si>
  <si>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</si>
  <si>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</si>
  <si>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</si>
  <si>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</si>
  <si>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</si>
  <si>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</si>
  <si>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</si>
  <si>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</si>
  <si>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</si>
  <si>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</si>
  <si>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</si>
  <si>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</si>
  <si>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</si>
  <si>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</si>
  <si>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</si>
  <si>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</si>
  <si>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</si>
  <si>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</si>
  <si>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</si>
  <si>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</si>
  <si>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</si>
  <si>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</si>
  <si>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</si>
  <si>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</si>
  <si>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</si>
  <si>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</si>
  <si>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</si>
  <si>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</si>
  <si>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</si>
  <si>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</si>
  <si>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</si>
  <si>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</si>
  <si>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</si>
  <si>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</si>
  <si>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</si>
  <si>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</si>
  <si>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</si>
  <si>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</si>
  <si>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</si>
  <si>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</si>
  <si>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</si>
  <si>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</si>
  <si>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</si>
  <si>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</si>
  <si>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</si>
  <si>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</si>
  <si>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</si>
  <si>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</si>
  <si>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</si>
  <si>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</si>
  <si>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</si>
  <si>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</si>
  <si>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</si>
  <si>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</si>
  <si>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</si>
  <si>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</si>
  <si>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</si>
  <si>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</si>
  <si>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</si>
  <si>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</si>
  <si>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</si>
  <si>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</si>
  <si>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</si>
  <si>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</si>
  <si>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</si>
  <si>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</si>
  <si>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</si>
  <si>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</si>
  <si>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</si>
  <si>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</si>
  <si>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</si>
  <si>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</si>
  <si>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</si>
  <si>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</si>
  <si>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</si>
  <si>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</si>
  <si>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</si>
  <si>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</si>
  <si>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</si>
  <si>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</si>
  <si>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</si>
  <si>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</si>
  <si>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</si>
  <si>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</si>
  <si>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</si>
  <si>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</si>
  <si>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</si>
  <si>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</si>
  <si>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</si>
  <si>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</si>
  <si>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</si>
  <si>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</si>
  <si>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</si>
  <si>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</si>
  <si>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</si>
  <si>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</si>
  <si>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</si>
  <si>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</si>
  <si>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</si>
  <si>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</si>
  <si>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</si>
  <si>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</si>
  <si>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</si>
  <si>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</si>
  <si>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</si>
  <si>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</si>
  <si>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</si>
  <si>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</si>
  <si>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</si>
  <si>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</si>
  <si>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</si>
  <si>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</si>
  <si>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</si>
  <si>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</si>
  <si>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</si>
  <si>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</si>
  <si>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</si>
  <si>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</si>
  <si>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</si>
  <si>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</si>
  <si>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</si>
  <si>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</si>
  <si>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</si>
  <si>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</si>
  <si>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</si>
  <si>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</si>
  <si>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</si>
  <si>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</si>
  <si>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</si>
  <si>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</si>
  <si>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</si>
  <si>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</si>
  <si>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</si>
  <si>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</si>
  <si>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</si>
  <si>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</si>
  <si>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</si>
  <si>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</si>
  <si>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</si>
  <si>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</si>
  <si>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</si>
  <si>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</si>
  <si>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</si>
  <si>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</si>
  <si>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</si>
  <si>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</si>
  <si>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</si>
  <si>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</si>
  <si>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</si>
  <si>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</si>
  <si>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</si>
  <si>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</si>
  <si>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</si>
  <si>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</si>
  <si>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</si>
  <si>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</si>
  <si>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</si>
  <si>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</si>
  <si>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</si>
  <si>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</si>
  <si>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</si>
  <si>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</si>
  <si>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</si>
  <si>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</si>
  <si>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</si>
  <si>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</si>
  <si>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</si>
  <si>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</si>
  <si>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</si>
  <si>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</si>
  <si>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</si>
  <si>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</si>
  <si>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</si>
  <si>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</si>
  <si>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</si>
  <si>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</si>
  <si>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</si>
  <si>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</si>
  <si>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</si>
  <si>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</si>
  <si>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</si>
  <si>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</si>
  <si>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</si>
  <si>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</si>
  <si>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</si>
  <si>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</si>
  <si>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</si>
  <si>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</si>
  <si>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</si>
  <si>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</si>
  <si>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</si>
  <si>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</si>
  <si>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</si>
  <si>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</si>
  <si>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</si>
  <si>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</si>
  <si>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</si>
  <si>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</si>
  <si>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</si>
  <si>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</si>
  <si>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</si>
  <si>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</si>
  <si>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</si>
  <si>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</si>
  <si>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</si>
  <si>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</si>
  <si>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</si>
  <si>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</si>
  <si>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</si>
  <si>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</si>
  <si>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</si>
  <si>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</si>
  <si>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</si>
  <si>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</si>
  <si>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</si>
  <si>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</si>
  <si>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</si>
  <si>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</si>
  <si>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</si>
  <si>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</si>
  <si>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</si>
  <si>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</si>
  <si>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</si>
  <si>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</si>
  <si>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</si>
  <si>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</si>
  <si>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</si>
  <si>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</si>
  <si>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</si>
  <si>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</si>
  <si>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</si>
  <si>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</si>
  <si>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</si>
  <si>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</si>
  <si>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</si>
  <si>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</si>
  <si>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</si>
  <si>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</si>
  <si>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</si>
  <si>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</si>
  <si>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</si>
  <si>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</si>
  <si>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</si>
  <si>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</si>
  <si>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</si>
  <si>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</si>
  <si>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</si>
  <si>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</si>
  <si>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</si>
  <si>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</si>
  <si>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</si>
  <si>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</si>
  <si>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</si>
  <si>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</si>
  <si>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</si>
  <si>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Данные на20.04. 2016 года по Ипатовскому району</t>
  </si>
  <si>
    <t>ПО Б Джалга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</si>
</sst>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51" fillId="33" borderId="12" xfId="0" applyFont="1" applyFill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3" fillId="34" borderId="16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53" fillId="34" borderId="18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2" fontId="54" fillId="34" borderId="16" xfId="0" applyNumberFormat="1" applyFont="1" applyFill="1" applyBorder="1" applyAlignment="1">
      <alignment horizontal="center" vertical="center" wrapText="1"/>
    </xf>
    <xf numFmtId="4" fontId="49" fillId="34" borderId="18" xfId="0" applyNumberFormat="1" applyFont="1" applyFill="1" applyBorder="1" applyAlignment="1">
      <alignment horizontal="center" vertical="center"/>
    </xf>
    <xf numFmtId="2" fontId="48" fillId="34" borderId="19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16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2" fontId="49" fillId="34" borderId="16" xfId="0" applyNumberFormat="1" applyFont="1" applyFill="1" applyBorder="1" applyAlignment="1">
      <alignment horizontal="center" vertical="center" wrapText="1"/>
    </xf>
    <xf numFmtId="2" fontId="53" fillId="34" borderId="20" xfId="0" applyNumberFormat="1" applyFont="1" applyFill="1" applyBorder="1" applyAlignment="1">
      <alignment horizontal="center" vertical="center" wrapText="1"/>
    </xf>
    <xf numFmtId="2" fontId="49" fillId="34" borderId="18" xfId="0" applyNumberFormat="1" applyFont="1" applyFill="1" applyBorder="1" applyAlignment="1">
      <alignment horizontal="center" vertical="center"/>
    </xf>
    <xf numFmtId="2" fontId="49" fillId="34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4" fontId="53" fillId="34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0" workbookViewId="0" topLeftCell="B1">
      <selection activeCell="H9" sqref="H9"/>
    </sheetView>
  </sheetViews>
  <sheetFormatPr defaultColWidth="9.140625" defaultRowHeight="15"/>
  <cols>
    <col min="1" max="1" width="6.140625" style="0" customWidth="1"/>
    <col min="2" max="3" width="44.57421875" style="0" customWidth="1"/>
    <col min="4" max="4" width="40.421875" style="0" customWidth="1"/>
    <col min="5" max="8" width="12.7109375" style="33" customWidth="1"/>
    <col min="9" max="9" width="12.8515625" style="0" customWidth="1"/>
  </cols>
  <sheetData>
    <row r="1" spans="1:9" ht="34.5" customHeight="1" thickBot="1">
      <c r="A1" s="46" t="s">
        <v>282</v>
      </c>
      <c r="B1" s="46"/>
      <c r="C1" s="46"/>
      <c r="D1" s="46"/>
      <c r="E1" s="46"/>
      <c r="F1" s="46"/>
      <c r="G1" s="46"/>
      <c r="H1" s="46"/>
      <c r="I1" s="46"/>
    </row>
    <row r="2" spans="1:9" ht="63.75" thickBot="1">
      <c r="A2" s="1" t="s">
        <v>0</v>
      </c>
      <c r="B2" s="2" t="s">
        <v>1</v>
      </c>
      <c r="C2" s="11" t="s">
        <v>188</v>
      </c>
      <c r="D2" s="13" t="s">
        <v>2</v>
      </c>
      <c r="E2" s="44" t="s">
        <v>4</v>
      </c>
      <c r="F2" s="45" t="s">
        <v>5</v>
      </c>
      <c r="G2" s="45" t="s">
        <v>281</v>
      </c>
      <c r="H2" s="45" t="s">
        <v>283</v>
      </c>
      <c r="I2" s="16" t="s">
        <v>3</v>
      </c>
    </row>
    <row r="3" spans="1:9" ht="31.5">
      <c r="A3" s="5">
        <v>1</v>
      </c>
      <c r="B3" s="5" t="s">
        <v>190</v>
      </c>
      <c r="C3" s="5" t="s">
        <v>189</v>
      </c>
      <c r="D3" s="12" t="s">
        <v>101</v>
      </c>
      <c r="E3" s="19">
        <v>168.5</v>
      </c>
      <c r="F3" s="35">
        <v>180</v>
      </c>
      <c r="G3" s="37">
        <v>0</v>
      </c>
      <c r="H3" s="20">
        <v>163.38</v>
      </c>
      <c r="I3" s="4">
        <f aca="true" t="shared" si="0" ref="I3:I28">AVERAGE(E3:H3)</f>
        <v>127.97</v>
      </c>
    </row>
    <row r="4" spans="1:9" ht="15.75">
      <c r="A4" s="5">
        <v>2</v>
      </c>
      <c r="B4" s="8" t="s">
        <v>6</v>
      </c>
      <c r="C4" s="8" t="s">
        <v>90</v>
      </c>
      <c r="D4" s="8" t="s">
        <v>102</v>
      </c>
      <c r="E4" s="19">
        <v>250</v>
      </c>
      <c r="F4" s="19">
        <v>320</v>
      </c>
      <c r="G4" s="23">
        <v>298</v>
      </c>
      <c r="H4" s="21">
        <v>322.14</v>
      </c>
      <c r="I4" s="4">
        <f t="shared" si="0"/>
        <v>297.53499999999997</v>
      </c>
    </row>
    <row r="5" spans="1:9" ht="15.75">
      <c r="A5" s="5">
        <v>3</v>
      </c>
      <c r="B5" s="5" t="s">
        <v>192</v>
      </c>
      <c r="C5" s="5" t="s">
        <v>191</v>
      </c>
      <c r="D5" s="5" t="s">
        <v>103</v>
      </c>
      <c r="E5" s="19">
        <v>569.5</v>
      </c>
      <c r="F5" s="19">
        <v>633.5</v>
      </c>
      <c r="G5" s="23">
        <v>622</v>
      </c>
      <c r="H5" s="24">
        <v>0</v>
      </c>
      <c r="I5" s="17">
        <f t="shared" si="0"/>
        <v>456.25</v>
      </c>
    </row>
    <row r="6" spans="1:9" ht="31.5">
      <c r="A6" s="5">
        <v>4</v>
      </c>
      <c r="B6" s="8" t="s">
        <v>7</v>
      </c>
      <c r="C6" s="8" t="s">
        <v>91</v>
      </c>
      <c r="D6" s="8" t="s">
        <v>104</v>
      </c>
      <c r="E6" s="19">
        <v>189</v>
      </c>
      <c r="F6" s="19">
        <v>191</v>
      </c>
      <c r="G6" s="19">
        <v>187</v>
      </c>
      <c r="H6" s="22">
        <v>216.94</v>
      </c>
      <c r="I6" s="4">
        <f t="shared" si="0"/>
        <v>195.985</v>
      </c>
    </row>
    <row r="7" spans="1:9" ht="15.75">
      <c r="A7" s="6">
        <v>5</v>
      </c>
      <c r="B7" s="5" t="s">
        <v>8</v>
      </c>
      <c r="C7" s="5" t="s">
        <v>193</v>
      </c>
      <c r="D7" s="9" t="s">
        <v>105</v>
      </c>
      <c r="E7" s="19">
        <v>2613</v>
      </c>
      <c r="F7" s="23">
        <v>0</v>
      </c>
      <c r="G7" s="19">
        <v>2584</v>
      </c>
      <c r="H7" s="22">
        <v>0</v>
      </c>
      <c r="I7" s="4">
        <f t="shared" si="0"/>
        <v>1299.25</v>
      </c>
    </row>
    <row r="8" spans="1:9" ht="31.5">
      <c r="A8" s="5">
        <v>6</v>
      </c>
      <c r="B8" s="5" t="s">
        <v>9</v>
      </c>
      <c r="C8" s="5" t="s">
        <v>194</v>
      </c>
      <c r="D8" s="9" t="s">
        <v>106</v>
      </c>
      <c r="E8" s="19">
        <v>223.9</v>
      </c>
      <c r="F8" s="19">
        <v>218.5</v>
      </c>
      <c r="G8" s="23">
        <v>200</v>
      </c>
      <c r="H8" s="24">
        <v>203.95</v>
      </c>
      <c r="I8" s="4">
        <f t="shared" si="0"/>
        <v>211.58749999999998</v>
      </c>
    </row>
    <row r="9" spans="1:9" ht="31.5">
      <c r="A9" s="5">
        <v>7</v>
      </c>
      <c r="B9" s="5" t="s">
        <v>195</v>
      </c>
      <c r="C9" s="5" t="s">
        <v>194</v>
      </c>
      <c r="D9" s="9" t="s">
        <v>106</v>
      </c>
      <c r="E9" s="23">
        <v>203.5</v>
      </c>
      <c r="F9" s="19">
        <v>213</v>
      </c>
      <c r="G9" s="19">
        <v>205</v>
      </c>
      <c r="H9" s="22">
        <v>228.63</v>
      </c>
      <c r="I9" s="4">
        <f t="shared" si="0"/>
        <v>212.5325</v>
      </c>
    </row>
    <row r="10" spans="1:9" ht="15.75">
      <c r="A10" s="5">
        <v>8</v>
      </c>
      <c r="B10" s="8" t="s">
        <v>10</v>
      </c>
      <c r="C10" s="8" t="s">
        <v>196</v>
      </c>
      <c r="D10" s="8" t="s">
        <v>107</v>
      </c>
      <c r="E10" s="19">
        <v>0</v>
      </c>
      <c r="F10" s="23">
        <v>0</v>
      </c>
      <c r="G10" s="19">
        <v>0</v>
      </c>
      <c r="H10" s="22">
        <v>0</v>
      </c>
      <c r="I10" s="4">
        <f t="shared" si="0"/>
        <v>0</v>
      </c>
    </row>
    <row r="11" spans="1:9" ht="15.75">
      <c r="A11" s="5">
        <v>9</v>
      </c>
      <c r="B11" s="5" t="s">
        <v>197</v>
      </c>
      <c r="C11" s="5" t="s">
        <v>97</v>
      </c>
      <c r="D11" s="9" t="s">
        <v>108</v>
      </c>
      <c r="E11" s="23">
        <v>33</v>
      </c>
      <c r="F11" s="23">
        <v>37.6</v>
      </c>
      <c r="G11" s="19">
        <v>0</v>
      </c>
      <c r="H11" s="26">
        <v>37.23</v>
      </c>
      <c r="I11" s="17">
        <f t="shared" si="0"/>
        <v>26.957499999999996</v>
      </c>
    </row>
    <row r="12" spans="1:9" ht="15.75">
      <c r="A12" s="6">
        <v>10</v>
      </c>
      <c r="B12" s="8" t="s">
        <v>199</v>
      </c>
      <c r="C12" s="8" t="s">
        <v>198</v>
      </c>
      <c r="D12" s="8" t="s">
        <v>109</v>
      </c>
      <c r="E12" s="23">
        <v>0</v>
      </c>
      <c r="F12" s="19">
        <v>277</v>
      </c>
      <c r="G12" s="25">
        <v>267</v>
      </c>
      <c r="H12" s="26">
        <v>274.78</v>
      </c>
      <c r="I12" s="4">
        <f t="shared" si="0"/>
        <v>204.695</v>
      </c>
    </row>
    <row r="13" spans="1:9" ht="15.75">
      <c r="A13" s="5">
        <v>11</v>
      </c>
      <c r="B13" s="8" t="s">
        <v>11</v>
      </c>
      <c r="C13" s="8" t="s">
        <v>200</v>
      </c>
      <c r="D13" s="8" t="s">
        <v>110</v>
      </c>
      <c r="E13" s="19">
        <v>313</v>
      </c>
      <c r="F13" s="19">
        <v>393.5</v>
      </c>
      <c r="G13" s="25">
        <v>398</v>
      </c>
      <c r="H13" s="26">
        <v>410.41</v>
      </c>
      <c r="I13" s="4">
        <f t="shared" si="0"/>
        <v>378.7275</v>
      </c>
    </row>
    <row r="14" spans="1:9" ht="31.5">
      <c r="A14" s="5">
        <v>12</v>
      </c>
      <c r="B14" s="5" t="s">
        <v>12</v>
      </c>
      <c r="C14" s="5" t="s">
        <v>201</v>
      </c>
      <c r="D14" s="9" t="s">
        <v>111</v>
      </c>
      <c r="E14" s="19">
        <v>326.5</v>
      </c>
      <c r="F14" s="36">
        <v>332.5</v>
      </c>
      <c r="G14" s="23">
        <v>340</v>
      </c>
      <c r="H14" s="24">
        <v>345.51</v>
      </c>
      <c r="I14" s="4">
        <f t="shared" si="0"/>
        <v>336.1275</v>
      </c>
    </row>
    <row r="15" spans="1:9" ht="15.75">
      <c r="A15" s="5">
        <v>13</v>
      </c>
      <c r="B15" s="8" t="s">
        <v>13</v>
      </c>
      <c r="C15" s="8" t="s">
        <v>202</v>
      </c>
      <c r="D15" s="8" t="s">
        <v>112</v>
      </c>
      <c r="E15" s="19">
        <v>369</v>
      </c>
      <c r="F15" s="19">
        <v>369</v>
      </c>
      <c r="G15" s="19">
        <v>360</v>
      </c>
      <c r="H15" s="22">
        <v>382.03</v>
      </c>
      <c r="I15" s="4">
        <f t="shared" si="0"/>
        <v>370.0075</v>
      </c>
    </row>
    <row r="16" spans="1:9" ht="15.75">
      <c r="A16" s="5">
        <v>14</v>
      </c>
      <c r="B16" s="8" t="s">
        <v>14</v>
      </c>
      <c r="C16" s="8" t="s">
        <v>92</v>
      </c>
      <c r="D16" s="8" t="s">
        <v>113</v>
      </c>
      <c r="E16" s="19">
        <v>206</v>
      </c>
      <c r="F16" s="23">
        <v>215.5</v>
      </c>
      <c r="G16" s="19">
        <v>0</v>
      </c>
      <c r="H16" s="22">
        <v>218.11</v>
      </c>
      <c r="I16" s="4">
        <f t="shared" si="0"/>
        <v>159.9025</v>
      </c>
    </row>
    <row r="17" spans="1:9" ht="15.75">
      <c r="A17" s="6">
        <v>15</v>
      </c>
      <c r="B17" s="8" t="s">
        <v>203</v>
      </c>
      <c r="C17" s="8" t="s">
        <v>93</v>
      </c>
      <c r="D17" s="8" t="s">
        <v>114</v>
      </c>
      <c r="E17" s="23">
        <v>0</v>
      </c>
      <c r="F17" s="19">
        <v>0</v>
      </c>
      <c r="G17" s="19">
        <v>400</v>
      </c>
      <c r="H17" s="26">
        <v>430.72</v>
      </c>
      <c r="I17" s="4">
        <f t="shared" si="0"/>
        <v>207.68</v>
      </c>
    </row>
    <row r="18" spans="1:9" ht="15.75">
      <c r="A18" s="5">
        <v>16</v>
      </c>
      <c r="B18" s="8" t="s">
        <v>15</v>
      </c>
      <c r="C18" s="8" t="s">
        <v>204</v>
      </c>
      <c r="D18" s="8" t="s">
        <v>115</v>
      </c>
      <c r="E18" s="19">
        <v>0</v>
      </c>
      <c r="F18" s="19">
        <v>0</v>
      </c>
      <c r="G18" s="19">
        <v>0</v>
      </c>
      <c r="H18" s="19">
        <v>250.87</v>
      </c>
      <c r="I18" s="17">
        <f t="shared" si="0"/>
        <v>62.7175</v>
      </c>
    </row>
    <row r="19" spans="1:9" ht="15.75">
      <c r="A19" s="5">
        <v>17</v>
      </c>
      <c r="B19" s="8" t="s">
        <v>205</v>
      </c>
      <c r="C19" s="8" t="s">
        <v>94</v>
      </c>
      <c r="D19" s="8" t="s">
        <v>116</v>
      </c>
      <c r="E19" s="19">
        <v>329</v>
      </c>
      <c r="F19" s="23">
        <v>368</v>
      </c>
      <c r="G19" s="19">
        <v>380</v>
      </c>
      <c r="H19" s="25">
        <v>384.1</v>
      </c>
      <c r="I19" s="4">
        <f t="shared" si="0"/>
        <v>365.275</v>
      </c>
    </row>
    <row r="20" spans="1:9" ht="15.75">
      <c r="A20" s="5">
        <v>18</v>
      </c>
      <c r="B20" s="5" t="s">
        <v>207</v>
      </c>
      <c r="C20" s="5" t="s">
        <v>206</v>
      </c>
      <c r="D20" s="9" t="s">
        <v>108</v>
      </c>
      <c r="E20" s="19">
        <v>0</v>
      </c>
      <c r="F20" s="19">
        <v>78.7</v>
      </c>
      <c r="G20" s="19">
        <v>0</v>
      </c>
      <c r="H20" s="25">
        <v>70.99</v>
      </c>
      <c r="I20" s="4">
        <f t="shared" si="0"/>
        <v>37.4225</v>
      </c>
    </row>
    <row r="21" spans="1:9" ht="31.5">
      <c r="A21" s="5">
        <v>19</v>
      </c>
      <c r="B21" s="5" t="s">
        <v>207</v>
      </c>
      <c r="C21" s="5" t="s">
        <v>208</v>
      </c>
      <c r="D21" s="9" t="s">
        <v>117</v>
      </c>
      <c r="E21" s="19">
        <v>0</v>
      </c>
      <c r="F21" s="23">
        <v>103</v>
      </c>
      <c r="G21" s="19">
        <v>105</v>
      </c>
      <c r="H21" s="43">
        <v>105.18</v>
      </c>
      <c r="I21" s="4">
        <f t="shared" si="0"/>
        <v>78.295</v>
      </c>
    </row>
    <row r="22" spans="1:9" ht="15.75">
      <c r="A22" s="6">
        <v>20</v>
      </c>
      <c r="B22" s="5" t="s">
        <v>210</v>
      </c>
      <c r="C22" s="5" t="s">
        <v>209</v>
      </c>
      <c r="D22" s="9" t="s">
        <v>118</v>
      </c>
      <c r="E22" s="23">
        <v>0</v>
      </c>
      <c r="F22" s="19">
        <v>0</v>
      </c>
      <c r="G22" s="19">
        <v>0</v>
      </c>
      <c r="H22" s="25">
        <v>226.15</v>
      </c>
      <c r="I22" s="4">
        <f t="shared" si="0"/>
        <v>56.5375</v>
      </c>
    </row>
    <row r="23" spans="1:9" ht="15.75">
      <c r="A23" s="5">
        <v>21</v>
      </c>
      <c r="B23" s="5" t="s">
        <v>212</v>
      </c>
      <c r="C23" s="5" t="s">
        <v>211</v>
      </c>
      <c r="D23" s="9" t="s">
        <v>108</v>
      </c>
      <c r="E23" s="23">
        <v>28.6</v>
      </c>
      <c r="F23" s="19">
        <v>32.5</v>
      </c>
      <c r="G23" s="19">
        <v>282</v>
      </c>
      <c r="H23" s="19">
        <v>30.13</v>
      </c>
      <c r="I23" s="4">
        <f t="shared" si="0"/>
        <v>93.3075</v>
      </c>
    </row>
    <row r="24" spans="1:9" ht="31.5">
      <c r="A24" s="5">
        <v>22</v>
      </c>
      <c r="B24" s="5" t="s">
        <v>214</v>
      </c>
      <c r="C24" s="5" t="s">
        <v>213</v>
      </c>
      <c r="D24" s="5" t="s">
        <v>119</v>
      </c>
      <c r="E24" s="23">
        <v>950</v>
      </c>
      <c r="F24" s="19">
        <v>0</v>
      </c>
      <c r="G24" s="19">
        <v>1020</v>
      </c>
      <c r="H24" s="19">
        <v>0</v>
      </c>
      <c r="I24" s="4">
        <f t="shared" si="0"/>
        <v>492.5</v>
      </c>
    </row>
    <row r="25" spans="1:9" ht="31.5">
      <c r="A25" s="5">
        <v>23</v>
      </c>
      <c r="B25" s="8" t="s">
        <v>16</v>
      </c>
      <c r="C25" s="8" t="s">
        <v>215</v>
      </c>
      <c r="D25" s="8" t="s">
        <v>120</v>
      </c>
      <c r="E25" s="23">
        <v>0</v>
      </c>
      <c r="F25" s="19">
        <v>0</v>
      </c>
      <c r="G25" s="27">
        <v>0</v>
      </c>
      <c r="H25" s="27">
        <v>0</v>
      </c>
      <c r="I25" s="4">
        <f t="shared" si="0"/>
        <v>0</v>
      </c>
    </row>
    <row r="26" spans="1:9" ht="15.75">
      <c r="A26" s="5">
        <v>24</v>
      </c>
      <c r="B26" s="8" t="s">
        <v>17</v>
      </c>
      <c r="C26" s="8" t="s">
        <v>216</v>
      </c>
      <c r="D26" s="8" t="s">
        <v>121</v>
      </c>
      <c r="E26" s="19">
        <v>269</v>
      </c>
      <c r="F26" s="19">
        <v>0</v>
      </c>
      <c r="G26" s="27">
        <v>262</v>
      </c>
      <c r="H26" s="34">
        <v>271.7</v>
      </c>
      <c r="I26" s="4">
        <f t="shared" si="0"/>
        <v>200.675</v>
      </c>
    </row>
    <row r="27" spans="1:9" ht="15.75">
      <c r="A27" s="6">
        <v>25</v>
      </c>
      <c r="B27" s="8" t="s">
        <v>18</v>
      </c>
      <c r="C27" s="8" t="s">
        <v>217</v>
      </c>
      <c r="D27" s="8" t="s">
        <v>122</v>
      </c>
      <c r="E27" s="19">
        <v>0</v>
      </c>
      <c r="F27" s="23">
        <v>0</v>
      </c>
      <c r="G27" s="19">
        <v>0</v>
      </c>
      <c r="H27" s="19">
        <v>0</v>
      </c>
      <c r="I27" s="4">
        <f t="shared" si="0"/>
        <v>0</v>
      </c>
    </row>
    <row r="28" spans="1:9" ht="31.5">
      <c r="A28" s="5">
        <v>26</v>
      </c>
      <c r="B28" s="8" t="s">
        <v>19</v>
      </c>
      <c r="C28" s="8" t="s">
        <v>218</v>
      </c>
      <c r="D28" s="8" t="s">
        <v>123</v>
      </c>
      <c r="E28" s="19">
        <v>0</v>
      </c>
      <c r="F28" s="19">
        <v>0</v>
      </c>
      <c r="G28" s="19">
        <v>0</v>
      </c>
      <c r="H28" s="19">
        <v>0</v>
      </c>
      <c r="I28" s="4">
        <f t="shared" si="0"/>
        <v>0</v>
      </c>
    </row>
    <row r="29" spans="1:9" ht="15.75">
      <c r="A29" s="5">
        <v>27</v>
      </c>
      <c r="B29" s="5" t="s">
        <v>20</v>
      </c>
      <c r="C29" s="5" t="s">
        <v>219</v>
      </c>
      <c r="D29" s="5" t="s">
        <v>124</v>
      </c>
      <c r="E29" s="23">
        <v>265</v>
      </c>
      <c r="F29" s="19">
        <v>300</v>
      </c>
      <c r="G29" s="19">
        <v>282</v>
      </c>
      <c r="H29" s="19">
        <v>292.33</v>
      </c>
      <c r="I29" s="4">
        <f aca="true" t="shared" si="1" ref="I29:I35">AVERAGE(E29:H29)</f>
        <v>284.8325</v>
      </c>
    </row>
    <row r="30" spans="1:9" ht="31.5">
      <c r="A30" s="5">
        <v>28</v>
      </c>
      <c r="B30" s="5" t="s">
        <v>21</v>
      </c>
      <c r="C30" s="5" t="s">
        <v>220</v>
      </c>
      <c r="D30" s="5" t="s">
        <v>125</v>
      </c>
      <c r="E30" s="23">
        <v>310</v>
      </c>
      <c r="F30" s="19">
        <v>0</v>
      </c>
      <c r="G30" s="19">
        <v>299</v>
      </c>
      <c r="H30" s="19">
        <v>347.52</v>
      </c>
      <c r="I30" s="4">
        <f t="shared" si="1"/>
        <v>239.13</v>
      </c>
    </row>
    <row r="31" spans="1:9" ht="15.75">
      <c r="A31" s="5">
        <v>29</v>
      </c>
      <c r="B31" s="8" t="s">
        <v>22</v>
      </c>
      <c r="C31" s="8" t="s">
        <v>221</v>
      </c>
      <c r="D31" s="8" t="s">
        <v>126</v>
      </c>
      <c r="E31" s="19">
        <v>156</v>
      </c>
      <c r="F31" s="19">
        <v>159.5</v>
      </c>
      <c r="G31" s="19">
        <v>140</v>
      </c>
      <c r="H31" s="19">
        <v>155.84</v>
      </c>
      <c r="I31" s="4">
        <f t="shared" si="1"/>
        <v>152.835</v>
      </c>
    </row>
    <row r="32" spans="1:9" ht="15.75">
      <c r="A32" s="6">
        <v>30</v>
      </c>
      <c r="B32" s="8" t="s">
        <v>23</v>
      </c>
      <c r="C32" s="8" t="s">
        <v>95</v>
      </c>
      <c r="D32" s="8" t="s">
        <v>115</v>
      </c>
      <c r="E32" s="23">
        <v>0</v>
      </c>
      <c r="F32" s="19">
        <v>252</v>
      </c>
      <c r="G32" s="19">
        <v>253</v>
      </c>
      <c r="H32" s="25">
        <v>260.62</v>
      </c>
      <c r="I32" s="4">
        <f t="shared" si="1"/>
        <v>191.405</v>
      </c>
    </row>
    <row r="33" spans="1:9" ht="15.75">
      <c r="A33" s="5">
        <v>31</v>
      </c>
      <c r="B33" s="8" t="s">
        <v>24</v>
      </c>
      <c r="C33" s="8" t="s">
        <v>222</v>
      </c>
      <c r="D33" s="8" t="s">
        <v>127</v>
      </c>
      <c r="E33" s="23">
        <v>324</v>
      </c>
      <c r="F33" s="19">
        <v>344.5</v>
      </c>
      <c r="G33" s="19">
        <v>337</v>
      </c>
      <c r="H33" s="19">
        <v>351.73</v>
      </c>
      <c r="I33" s="4">
        <f t="shared" si="1"/>
        <v>339.3075</v>
      </c>
    </row>
    <row r="34" spans="1:9" ht="15.75">
      <c r="A34" s="5">
        <v>32</v>
      </c>
      <c r="B34" s="8" t="s">
        <v>25</v>
      </c>
      <c r="C34" s="8" t="s">
        <v>223</v>
      </c>
      <c r="D34" s="8" t="s">
        <v>128</v>
      </c>
      <c r="E34" s="19">
        <v>307</v>
      </c>
      <c r="F34" s="23">
        <v>0</v>
      </c>
      <c r="G34" s="23">
        <v>303</v>
      </c>
      <c r="H34" s="23">
        <v>322.37</v>
      </c>
      <c r="I34" s="4">
        <f t="shared" si="1"/>
        <v>233.0925</v>
      </c>
    </row>
    <row r="35" spans="1:9" ht="31.5">
      <c r="A35" s="5">
        <v>33</v>
      </c>
      <c r="B35" s="8" t="s">
        <v>26</v>
      </c>
      <c r="C35" s="8" t="s">
        <v>224</v>
      </c>
      <c r="D35" s="8" t="s">
        <v>129</v>
      </c>
      <c r="E35" s="23">
        <v>0</v>
      </c>
      <c r="F35" s="19">
        <v>0</v>
      </c>
      <c r="G35" s="19">
        <v>0</v>
      </c>
      <c r="H35" s="19">
        <v>0</v>
      </c>
      <c r="I35" s="4">
        <f t="shared" si="1"/>
        <v>0</v>
      </c>
    </row>
    <row r="36" spans="1:9" ht="31.5">
      <c r="A36" s="5">
        <v>34</v>
      </c>
      <c r="B36" s="5" t="s">
        <v>27</v>
      </c>
      <c r="C36" s="5" t="s">
        <v>225</v>
      </c>
      <c r="D36" s="5" t="s">
        <v>130</v>
      </c>
      <c r="E36" s="19">
        <v>807</v>
      </c>
      <c r="F36" s="19">
        <v>722</v>
      </c>
      <c r="G36" s="19">
        <v>0</v>
      </c>
      <c r="H36" s="19">
        <v>892.97</v>
      </c>
      <c r="I36" s="4">
        <f aca="true" t="shared" si="2" ref="I36:I71">AVERAGE(E36:H36)</f>
        <v>605.4925000000001</v>
      </c>
    </row>
    <row r="37" spans="1:9" ht="15.75">
      <c r="A37" s="6">
        <v>35</v>
      </c>
      <c r="B37" s="8" t="s">
        <v>28</v>
      </c>
      <c r="C37" s="8" t="s">
        <v>226</v>
      </c>
      <c r="D37" s="8" t="s">
        <v>131</v>
      </c>
      <c r="E37" s="23">
        <v>976</v>
      </c>
      <c r="F37" s="19">
        <v>0</v>
      </c>
      <c r="G37" s="19">
        <v>919</v>
      </c>
      <c r="H37" s="19">
        <v>0</v>
      </c>
      <c r="I37" s="4">
        <f t="shared" si="2"/>
        <v>473.75</v>
      </c>
    </row>
    <row r="38" spans="1:9" ht="31.5">
      <c r="A38" s="5">
        <v>36</v>
      </c>
      <c r="B38" s="5" t="s">
        <v>29</v>
      </c>
      <c r="C38" s="8" t="s">
        <v>227</v>
      </c>
      <c r="D38" s="9" t="s">
        <v>132</v>
      </c>
      <c r="E38" s="19">
        <v>112</v>
      </c>
      <c r="F38" s="19">
        <v>115.5</v>
      </c>
      <c r="G38" s="19">
        <v>113</v>
      </c>
      <c r="H38" s="19">
        <v>114.53</v>
      </c>
      <c r="I38" s="4">
        <f t="shared" si="2"/>
        <v>113.7575</v>
      </c>
    </row>
    <row r="39" spans="1:9" ht="31.5">
      <c r="A39" s="5">
        <v>37</v>
      </c>
      <c r="B39" s="5" t="s">
        <v>30</v>
      </c>
      <c r="C39" s="5" t="s">
        <v>228</v>
      </c>
      <c r="D39" s="5" t="s">
        <v>133</v>
      </c>
      <c r="E39" s="19">
        <v>289</v>
      </c>
      <c r="F39" s="23">
        <v>289</v>
      </c>
      <c r="G39" s="19">
        <v>258</v>
      </c>
      <c r="H39" s="19">
        <v>303.95</v>
      </c>
      <c r="I39" s="4">
        <f t="shared" si="2"/>
        <v>284.9875</v>
      </c>
    </row>
    <row r="40" spans="1:9" ht="15.75">
      <c r="A40" s="5">
        <v>38</v>
      </c>
      <c r="B40" s="5" t="s">
        <v>31</v>
      </c>
      <c r="C40" s="5" t="s">
        <v>229</v>
      </c>
      <c r="D40" s="5" t="s">
        <v>134</v>
      </c>
      <c r="E40" s="38">
        <v>0</v>
      </c>
      <c r="F40" s="19">
        <v>0</v>
      </c>
      <c r="G40" s="28">
        <v>419</v>
      </c>
      <c r="H40" s="28">
        <v>465.44</v>
      </c>
      <c r="I40" s="4">
        <f t="shared" si="2"/>
        <v>221.11</v>
      </c>
    </row>
    <row r="41" spans="1:17" ht="18.75" customHeight="1">
      <c r="A41" s="5">
        <v>39</v>
      </c>
      <c r="B41" s="8" t="s">
        <v>32</v>
      </c>
      <c r="C41" s="8" t="s">
        <v>96</v>
      </c>
      <c r="D41" s="8" t="s">
        <v>135</v>
      </c>
      <c r="E41" s="39">
        <v>0</v>
      </c>
      <c r="F41" s="29">
        <v>0</v>
      </c>
      <c r="G41" s="29">
        <v>0</v>
      </c>
      <c r="H41" s="29">
        <v>0</v>
      </c>
      <c r="I41" s="4">
        <f t="shared" si="2"/>
        <v>0</v>
      </c>
      <c r="J41" s="40"/>
      <c r="M41" s="42"/>
      <c r="N41" s="42"/>
      <c r="Q41" s="42"/>
    </row>
    <row r="42" spans="1:20" s="3" customFormat="1" ht="14.25" customHeight="1">
      <c r="A42" s="6">
        <v>40</v>
      </c>
      <c r="B42" s="5" t="s">
        <v>33</v>
      </c>
      <c r="C42" s="5" t="s">
        <v>230</v>
      </c>
      <c r="D42" s="9" t="s">
        <v>136</v>
      </c>
      <c r="E42" s="30">
        <v>405</v>
      </c>
      <c r="F42" s="30">
        <v>445.5</v>
      </c>
      <c r="G42" s="30">
        <v>418</v>
      </c>
      <c r="H42" s="30">
        <v>449.67</v>
      </c>
      <c r="I42" s="14">
        <f t="shared" si="2"/>
        <v>429.5425</v>
      </c>
      <c r="J42" s="40"/>
      <c r="K42" s="42"/>
      <c r="L42" s="42"/>
      <c r="M42" s="42"/>
      <c r="N42" s="42"/>
      <c r="O42" s="42"/>
      <c r="P42" s="42"/>
      <c r="Q42" s="42"/>
      <c r="R42" s="42"/>
      <c r="S42" s="42"/>
      <c r="T42" s="41"/>
    </row>
    <row r="43" spans="1:19" ht="31.5">
      <c r="A43" s="5">
        <v>41</v>
      </c>
      <c r="B43" s="8" t="s">
        <v>34</v>
      </c>
      <c r="C43" s="8" t="s">
        <v>231</v>
      </c>
      <c r="D43" s="8" t="s">
        <v>137</v>
      </c>
      <c r="E43" s="31">
        <v>304</v>
      </c>
      <c r="F43" s="32">
        <v>329.5</v>
      </c>
      <c r="G43" s="32">
        <v>339</v>
      </c>
      <c r="H43" s="32">
        <v>0</v>
      </c>
      <c r="I43" s="15">
        <f t="shared" si="2"/>
        <v>243.125</v>
      </c>
      <c r="J43" s="40"/>
      <c r="K43" s="42"/>
      <c r="L43" s="42"/>
      <c r="M43" s="42"/>
      <c r="N43" s="42"/>
      <c r="O43" s="42"/>
      <c r="P43" s="42"/>
      <c r="Q43" s="42"/>
      <c r="S43" s="42"/>
    </row>
    <row r="44" spans="1:9" ht="31.5">
      <c r="A44" s="5">
        <v>42</v>
      </c>
      <c r="B44" s="8" t="s">
        <v>34</v>
      </c>
      <c r="C44" s="8" t="s">
        <v>232</v>
      </c>
      <c r="D44" s="8" t="s">
        <v>138</v>
      </c>
      <c r="E44" s="31">
        <v>223.5</v>
      </c>
      <c r="F44" s="32">
        <v>242</v>
      </c>
      <c r="G44" s="32">
        <v>249</v>
      </c>
      <c r="H44" s="32">
        <v>251.07</v>
      </c>
      <c r="I44" s="15">
        <f t="shared" si="2"/>
        <v>241.39249999999998</v>
      </c>
    </row>
    <row r="45" spans="1:9" ht="15.75">
      <c r="A45" s="5">
        <v>43</v>
      </c>
      <c r="B45" s="5" t="s">
        <v>35</v>
      </c>
      <c r="C45" s="5" t="s">
        <v>233</v>
      </c>
      <c r="D45" s="5" t="s">
        <v>139</v>
      </c>
      <c r="E45" s="32">
        <v>360</v>
      </c>
      <c r="F45" s="31">
        <v>395</v>
      </c>
      <c r="G45" s="32">
        <v>362</v>
      </c>
      <c r="H45" s="32">
        <v>370.24</v>
      </c>
      <c r="I45" s="15">
        <f t="shared" si="2"/>
        <v>371.81</v>
      </c>
    </row>
    <row r="46" spans="1:9" ht="15.75">
      <c r="A46" s="5">
        <v>44</v>
      </c>
      <c r="B46" s="5" t="s">
        <v>36</v>
      </c>
      <c r="C46" s="5" t="s">
        <v>234</v>
      </c>
      <c r="D46" s="9" t="s">
        <v>140</v>
      </c>
      <c r="E46" s="32">
        <v>386</v>
      </c>
      <c r="F46" s="32">
        <v>479</v>
      </c>
      <c r="G46" s="32">
        <v>378</v>
      </c>
      <c r="H46" s="32">
        <v>445.9</v>
      </c>
      <c r="I46" s="15">
        <f t="shared" si="2"/>
        <v>422.225</v>
      </c>
    </row>
    <row r="47" spans="1:9" ht="15.75">
      <c r="A47" s="6">
        <v>45</v>
      </c>
      <c r="B47" s="8" t="s">
        <v>37</v>
      </c>
      <c r="C47" s="8" t="s">
        <v>97</v>
      </c>
      <c r="D47" s="8" t="s">
        <v>141</v>
      </c>
      <c r="E47" s="32">
        <v>0</v>
      </c>
      <c r="F47" s="32">
        <v>120</v>
      </c>
      <c r="G47" s="32">
        <v>112</v>
      </c>
      <c r="H47" s="32">
        <v>117.34</v>
      </c>
      <c r="I47" s="15">
        <f t="shared" si="2"/>
        <v>87.33500000000001</v>
      </c>
    </row>
    <row r="48" spans="1:9" ht="31.5">
      <c r="A48" s="5">
        <v>46</v>
      </c>
      <c r="B48" s="5" t="s">
        <v>38</v>
      </c>
      <c r="C48" s="5" t="s">
        <v>235</v>
      </c>
      <c r="D48" s="5" t="s">
        <v>142</v>
      </c>
      <c r="E48" s="31">
        <v>239</v>
      </c>
      <c r="F48" s="32">
        <v>0</v>
      </c>
      <c r="G48" s="32">
        <v>229</v>
      </c>
      <c r="H48" s="32">
        <v>240.34</v>
      </c>
      <c r="I48" s="15">
        <f t="shared" si="2"/>
        <v>177.085</v>
      </c>
    </row>
    <row r="49" spans="1:9" ht="15.75">
      <c r="A49" s="5">
        <v>47</v>
      </c>
      <c r="B49" s="8" t="s">
        <v>39</v>
      </c>
      <c r="C49" s="8" t="s">
        <v>236</v>
      </c>
      <c r="D49" s="8" t="s">
        <v>143</v>
      </c>
      <c r="E49" s="31">
        <v>0</v>
      </c>
      <c r="F49" s="32">
        <v>152.5</v>
      </c>
      <c r="G49" s="32">
        <v>146</v>
      </c>
      <c r="H49" s="32">
        <v>158.21</v>
      </c>
      <c r="I49" s="15">
        <f t="shared" si="2"/>
        <v>114.17750000000001</v>
      </c>
    </row>
    <row r="50" spans="1:9" ht="15.75">
      <c r="A50" s="5">
        <v>48</v>
      </c>
      <c r="B50" s="5" t="s">
        <v>40</v>
      </c>
      <c r="C50" s="5" t="s">
        <v>237</v>
      </c>
      <c r="D50" s="9" t="s">
        <v>108</v>
      </c>
      <c r="E50" s="32">
        <v>13.5</v>
      </c>
      <c r="F50" s="31">
        <v>13.8</v>
      </c>
      <c r="G50" s="32">
        <v>0</v>
      </c>
      <c r="H50" s="32">
        <v>13.89</v>
      </c>
      <c r="I50" s="18">
        <f t="shared" si="2"/>
        <v>10.2975</v>
      </c>
    </row>
    <row r="51" spans="1:9" ht="31.5">
      <c r="A51" s="5">
        <v>49</v>
      </c>
      <c r="B51" s="5" t="s">
        <v>41</v>
      </c>
      <c r="C51" s="5" t="s">
        <v>238</v>
      </c>
      <c r="D51" s="10" t="s">
        <v>144</v>
      </c>
      <c r="E51" s="31">
        <v>1979</v>
      </c>
      <c r="F51" s="32">
        <v>0</v>
      </c>
      <c r="G51" s="32">
        <v>0</v>
      </c>
      <c r="H51" s="32">
        <v>0</v>
      </c>
      <c r="I51" s="18">
        <f t="shared" si="2"/>
        <v>494.75</v>
      </c>
    </row>
    <row r="52" spans="1:9" ht="15.75">
      <c r="A52" s="6">
        <v>50</v>
      </c>
      <c r="B52" s="8" t="s">
        <v>42</v>
      </c>
      <c r="C52" s="8" t="s">
        <v>239</v>
      </c>
      <c r="D52" s="8" t="s">
        <v>145</v>
      </c>
      <c r="E52" s="32">
        <v>0</v>
      </c>
      <c r="F52" s="32">
        <v>0</v>
      </c>
      <c r="G52" s="32">
        <v>0</v>
      </c>
      <c r="H52" s="32">
        <v>0</v>
      </c>
      <c r="I52" s="15">
        <f t="shared" si="2"/>
        <v>0</v>
      </c>
    </row>
    <row r="53" spans="1:9" ht="15.75">
      <c r="A53" s="5">
        <v>51</v>
      </c>
      <c r="B53" s="5" t="s">
        <v>43</v>
      </c>
      <c r="C53" s="5" t="s">
        <v>240</v>
      </c>
      <c r="D53" s="9" t="s">
        <v>146</v>
      </c>
      <c r="E53" s="31">
        <v>119.5</v>
      </c>
      <c r="F53" s="32">
        <v>117.5</v>
      </c>
      <c r="G53" s="32">
        <v>118</v>
      </c>
      <c r="H53" s="32">
        <v>126.49</v>
      </c>
      <c r="I53" s="15">
        <f t="shared" si="2"/>
        <v>120.3725</v>
      </c>
    </row>
    <row r="54" spans="1:9" ht="15.75">
      <c r="A54" s="5">
        <v>52</v>
      </c>
      <c r="B54" s="5" t="s">
        <v>44</v>
      </c>
      <c r="C54" s="5" t="s">
        <v>241</v>
      </c>
      <c r="D54" s="5" t="s">
        <v>147</v>
      </c>
      <c r="E54" s="32">
        <v>320</v>
      </c>
      <c r="F54" s="32">
        <v>337.5</v>
      </c>
      <c r="G54" s="31">
        <v>340</v>
      </c>
      <c r="H54" s="31">
        <v>347</v>
      </c>
      <c r="I54" s="15">
        <f t="shared" si="2"/>
        <v>336.125</v>
      </c>
    </row>
    <row r="55" spans="1:9" ht="15.75">
      <c r="A55" s="5">
        <v>53</v>
      </c>
      <c r="B55" s="5" t="s">
        <v>45</v>
      </c>
      <c r="C55" s="5" t="s">
        <v>242</v>
      </c>
      <c r="D55" s="9" t="s">
        <v>148</v>
      </c>
      <c r="E55" s="31">
        <v>254</v>
      </c>
      <c r="F55" s="32">
        <v>271.5</v>
      </c>
      <c r="G55" s="32">
        <v>362</v>
      </c>
      <c r="H55" s="32">
        <v>280.94</v>
      </c>
      <c r="I55" s="15">
        <f t="shared" si="2"/>
        <v>292.11</v>
      </c>
    </row>
    <row r="56" spans="1:9" ht="15.75">
      <c r="A56" s="6">
        <v>54</v>
      </c>
      <c r="B56" s="8" t="s">
        <v>46</v>
      </c>
      <c r="C56" s="8" t="s">
        <v>243</v>
      </c>
      <c r="D56" s="8" t="s">
        <v>149</v>
      </c>
      <c r="E56" s="32">
        <v>605</v>
      </c>
      <c r="F56" s="32">
        <v>0</v>
      </c>
      <c r="G56" s="32">
        <v>529</v>
      </c>
      <c r="H56" s="32">
        <v>0</v>
      </c>
      <c r="I56" s="15">
        <f t="shared" si="2"/>
        <v>283.5</v>
      </c>
    </row>
    <row r="57" spans="1:9" ht="15.75">
      <c r="A57" s="5">
        <v>55</v>
      </c>
      <c r="B57" s="5" t="s">
        <v>47</v>
      </c>
      <c r="C57" s="5" t="s">
        <v>244</v>
      </c>
      <c r="D57" s="9" t="s">
        <v>150</v>
      </c>
      <c r="E57" s="32">
        <v>255</v>
      </c>
      <c r="F57" s="31">
        <v>256</v>
      </c>
      <c r="G57" s="32">
        <v>0</v>
      </c>
      <c r="H57" s="32">
        <v>0</v>
      </c>
      <c r="I57" s="15">
        <f t="shared" si="2"/>
        <v>127.75</v>
      </c>
    </row>
    <row r="58" spans="1:9" ht="15.75">
      <c r="A58" s="5">
        <v>56</v>
      </c>
      <c r="B58" s="5" t="s">
        <v>48</v>
      </c>
      <c r="C58" s="5" t="s">
        <v>245</v>
      </c>
      <c r="D58" s="9" t="s">
        <v>151</v>
      </c>
      <c r="E58" s="31">
        <v>563</v>
      </c>
      <c r="F58" s="32">
        <v>692.5</v>
      </c>
      <c r="G58" s="32">
        <v>640</v>
      </c>
      <c r="H58" s="32">
        <v>658.75</v>
      </c>
      <c r="I58" s="15">
        <f t="shared" si="2"/>
        <v>638.5625</v>
      </c>
    </row>
    <row r="59" spans="1:9" ht="15.75">
      <c r="A59" s="5">
        <v>57</v>
      </c>
      <c r="B59" s="8" t="s">
        <v>49</v>
      </c>
      <c r="C59" s="8" t="s">
        <v>246</v>
      </c>
      <c r="D59" s="8" t="s">
        <v>152</v>
      </c>
      <c r="E59" s="32">
        <v>0</v>
      </c>
      <c r="F59" s="31">
        <v>208</v>
      </c>
      <c r="G59" s="32">
        <v>190</v>
      </c>
      <c r="H59" s="32">
        <v>208.81</v>
      </c>
      <c r="I59" s="15">
        <f t="shared" si="2"/>
        <v>151.7025</v>
      </c>
    </row>
    <row r="60" spans="1:9" ht="31.5">
      <c r="A60" s="5">
        <v>58</v>
      </c>
      <c r="B60" s="5" t="s">
        <v>50</v>
      </c>
      <c r="C60" s="5" t="s">
        <v>247</v>
      </c>
      <c r="D60" s="9" t="s">
        <v>153</v>
      </c>
      <c r="E60" s="32">
        <v>364.5</v>
      </c>
      <c r="F60" s="31">
        <v>425.5</v>
      </c>
      <c r="G60" s="31">
        <v>375</v>
      </c>
      <c r="H60" s="31">
        <v>388.75</v>
      </c>
      <c r="I60" s="15">
        <f t="shared" si="2"/>
        <v>388.4375</v>
      </c>
    </row>
    <row r="61" spans="1:9" ht="31.5">
      <c r="A61" s="6">
        <v>59</v>
      </c>
      <c r="B61" s="5" t="s">
        <v>51</v>
      </c>
      <c r="C61" s="5" t="s">
        <v>248</v>
      </c>
      <c r="D61" s="9" t="s">
        <v>154</v>
      </c>
      <c r="E61" s="31">
        <v>460</v>
      </c>
      <c r="F61" s="32">
        <v>491.5</v>
      </c>
      <c r="G61" s="32">
        <v>473</v>
      </c>
      <c r="H61" s="32">
        <v>526.58</v>
      </c>
      <c r="I61" s="15">
        <f t="shared" si="2"/>
        <v>487.77</v>
      </c>
    </row>
    <row r="62" spans="1:9" ht="31.5">
      <c r="A62" s="5">
        <v>60</v>
      </c>
      <c r="B62" s="5" t="s">
        <v>52</v>
      </c>
      <c r="C62" s="5" t="s">
        <v>249</v>
      </c>
      <c r="D62" s="5" t="s">
        <v>155</v>
      </c>
      <c r="E62" s="32">
        <v>0</v>
      </c>
      <c r="F62" s="32">
        <v>1336.5</v>
      </c>
      <c r="G62" s="32">
        <v>0</v>
      </c>
      <c r="H62" s="32">
        <v>0</v>
      </c>
      <c r="I62" s="15">
        <f t="shared" si="2"/>
        <v>334.125</v>
      </c>
    </row>
    <row r="63" spans="1:9" ht="47.25">
      <c r="A63" s="5">
        <v>61</v>
      </c>
      <c r="B63" s="5" t="s">
        <v>53</v>
      </c>
      <c r="C63" s="5" t="s">
        <v>250</v>
      </c>
      <c r="D63" s="5" t="s">
        <v>156</v>
      </c>
      <c r="E63" s="32">
        <v>207</v>
      </c>
      <c r="F63" s="31">
        <v>383.5</v>
      </c>
      <c r="G63" s="32">
        <v>382</v>
      </c>
      <c r="H63" s="32">
        <v>0</v>
      </c>
      <c r="I63" s="15">
        <f t="shared" si="2"/>
        <v>243.125</v>
      </c>
    </row>
    <row r="64" spans="1:9" ht="15.75">
      <c r="A64" s="5">
        <v>62</v>
      </c>
      <c r="B64" s="5" t="s">
        <v>54</v>
      </c>
      <c r="C64" s="5" t="s">
        <v>251</v>
      </c>
      <c r="D64" s="9" t="s">
        <v>157</v>
      </c>
      <c r="E64" s="32">
        <v>158</v>
      </c>
      <c r="F64" s="31">
        <v>153</v>
      </c>
      <c r="G64" s="32">
        <v>0</v>
      </c>
      <c r="H64" s="32">
        <v>156.27</v>
      </c>
      <c r="I64" s="15">
        <f t="shared" si="2"/>
        <v>116.8175</v>
      </c>
    </row>
    <row r="65" spans="1:9" ht="15.75">
      <c r="A65" s="5">
        <v>63</v>
      </c>
      <c r="B65" s="5" t="s">
        <v>55</v>
      </c>
      <c r="C65" s="5" t="s">
        <v>252</v>
      </c>
      <c r="D65" s="9" t="s">
        <v>158</v>
      </c>
      <c r="E65" s="32">
        <v>188.6</v>
      </c>
      <c r="F65" s="32">
        <v>206.5</v>
      </c>
      <c r="G65" s="32">
        <v>200</v>
      </c>
      <c r="H65" s="32">
        <v>209.11</v>
      </c>
      <c r="I65" s="15">
        <f t="shared" si="2"/>
        <v>201.0525</v>
      </c>
    </row>
    <row r="66" spans="1:9" ht="31.5">
      <c r="A66" s="6">
        <v>64</v>
      </c>
      <c r="B66" s="5" t="s">
        <v>56</v>
      </c>
      <c r="C66" s="5" t="s">
        <v>253</v>
      </c>
      <c r="D66" s="9" t="s">
        <v>117</v>
      </c>
      <c r="E66" s="31">
        <v>911.5</v>
      </c>
      <c r="F66" s="32">
        <v>0</v>
      </c>
      <c r="G66" s="32">
        <v>0</v>
      </c>
      <c r="H66" s="32">
        <v>0</v>
      </c>
      <c r="I66" s="15">
        <f t="shared" si="2"/>
        <v>227.875</v>
      </c>
    </row>
    <row r="67" spans="1:9" ht="31.5">
      <c r="A67" s="5">
        <v>65</v>
      </c>
      <c r="B67" s="8" t="s">
        <v>57</v>
      </c>
      <c r="C67" s="8" t="s">
        <v>254</v>
      </c>
      <c r="D67" s="8" t="s">
        <v>159</v>
      </c>
      <c r="E67" s="31">
        <v>213</v>
      </c>
      <c r="F67" s="31">
        <v>199</v>
      </c>
      <c r="G67" s="32">
        <v>178</v>
      </c>
      <c r="H67" s="32">
        <v>228.35</v>
      </c>
      <c r="I67" s="15">
        <f t="shared" si="2"/>
        <v>204.5875</v>
      </c>
    </row>
    <row r="68" spans="1:9" ht="31.5">
      <c r="A68" s="5">
        <v>66</v>
      </c>
      <c r="B68" s="8" t="s">
        <v>58</v>
      </c>
      <c r="C68" s="8" t="s">
        <v>255</v>
      </c>
      <c r="D68" s="8" t="s">
        <v>160</v>
      </c>
      <c r="E68" s="31">
        <v>0</v>
      </c>
      <c r="F68" s="31">
        <v>867</v>
      </c>
      <c r="G68" s="32">
        <v>0</v>
      </c>
      <c r="H68" s="32">
        <v>899.81</v>
      </c>
      <c r="I68" s="15">
        <f t="shared" si="2"/>
        <v>441.7025</v>
      </c>
    </row>
    <row r="69" spans="1:9" ht="31.5">
      <c r="A69" s="5">
        <v>67</v>
      </c>
      <c r="B69" s="5" t="s">
        <v>59</v>
      </c>
      <c r="C69" s="5" t="s">
        <v>256</v>
      </c>
      <c r="D69" s="9" t="s">
        <v>130</v>
      </c>
      <c r="E69" s="31">
        <v>0</v>
      </c>
      <c r="F69" s="32">
        <v>0</v>
      </c>
      <c r="G69" s="32">
        <v>0</v>
      </c>
      <c r="H69" s="32">
        <v>787.62</v>
      </c>
      <c r="I69" s="15">
        <f t="shared" si="2"/>
        <v>196.905</v>
      </c>
    </row>
    <row r="70" spans="1:9" ht="15.75">
      <c r="A70" s="5">
        <v>68</v>
      </c>
      <c r="B70" s="8" t="s">
        <v>60</v>
      </c>
      <c r="C70" s="8" t="s">
        <v>257</v>
      </c>
      <c r="D70" s="8" t="s">
        <v>161</v>
      </c>
      <c r="E70" s="32">
        <v>0</v>
      </c>
      <c r="F70" s="32">
        <v>0</v>
      </c>
      <c r="G70" s="32">
        <v>0</v>
      </c>
      <c r="H70" s="32">
        <v>1308.57</v>
      </c>
      <c r="I70" s="15">
        <f t="shared" si="2"/>
        <v>327.1425</v>
      </c>
    </row>
    <row r="71" spans="1:9" ht="15.75">
      <c r="A71" s="6">
        <v>69</v>
      </c>
      <c r="B71" s="8" t="s">
        <v>61</v>
      </c>
      <c r="C71" s="8" t="s">
        <v>258</v>
      </c>
      <c r="D71" s="8" t="s">
        <v>162</v>
      </c>
      <c r="E71" s="32">
        <v>0</v>
      </c>
      <c r="F71" s="32">
        <v>0</v>
      </c>
      <c r="G71" s="31">
        <v>0</v>
      </c>
      <c r="H71" s="31">
        <v>0</v>
      </c>
      <c r="I71" s="15">
        <f t="shared" si="2"/>
        <v>0</v>
      </c>
    </row>
    <row r="72" spans="1:9" ht="15.75">
      <c r="A72" s="5">
        <v>70</v>
      </c>
      <c r="B72" s="8" t="s">
        <v>62</v>
      </c>
      <c r="C72" s="8" t="s">
        <v>259</v>
      </c>
      <c r="D72" s="8" t="s">
        <v>163</v>
      </c>
      <c r="E72" s="32">
        <v>0</v>
      </c>
      <c r="F72" s="32">
        <v>0</v>
      </c>
      <c r="G72" s="32">
        <v>0</v>
      </c>
      <c r="H72" s="32">
        <v>233.15</v>
      </c>
      <c r="I72" s="15">
        <f aca="true" t="shared" si="3" ref="I72:I81">AVERAGE(E72:H72)</f>
        <v>58.2875</v>
      </c>
    </row>
    <row r="73" spans="1:9" ht="15.75">
      <c r="A73" s="5">
        <v>71</v>
      </c>
      <c r="B73" s="8" t="s">
        <v>63</v>
      </c>
      <c r="C73" s="8" t="s">
        <v>260</v>
      </c>
      <c r="D73" s="8" t="s">
        <v>164</v>
      </c>
      <c r="E73" s="32">
        <v>106</v>
      </c>
      <c r="F73" s="32">
        <v>107.5</v>
      </c>
      <c r="G73" s="32">
        <v>106</v>
      </c>
      <c r="H73" s="32">
        <v>108.98</v>
      </c>
      <c r="I73" s="15">
        <f t="shared" si="3"/>
        <v>107.12</v>
      </c>
    </row>
    <row r="74" spans="1:9" ht="15.75">
      <c r="A74" s="5">
        <v>72</v>
      </c>
      <c r="B74" s="8" t="s">
        <v>63</v>
      </c>
      <c r="C74" s="8" t="s">
        <v>261</v>
      </c>
      <c r="D74" s="8" t="s">
        <v>164</v>
      </c>
      <c r="E74" s="31">
        <v>169</v>
      </c>
      <c r="F74" s="32">
        <v>179</v>
      </c>
      <c r="G74" s="32">
        <v>177</v>
      </c>
      <c r="H74" s="32">
        <v>183.03</v>
      </c>
      <c r="I74" s="18">
        <f t="shared" si="3"/>
        <v>177.0075</v>
      </c>
    </row>
    <row r="75" spans="1:9" ht="47.25">
      <c r="A75" s="5">
        <v>73</v>
      </c>
      <c r="B75" s="5" t="s">
        <v>64</v>
      </c>
      <c r="C75" s="5" t="s">
        <v>262</v>
      </c>
      <c r="D75" s="9" t="s">
        <v>165</v>
      </c>
      <c r="E75" s="32">
        <v>785.5</v>
      </c>
      <c r="F75" s="31">
        <v>814.5</v>
      </c>
      <c r="G75" s="32">
        <v>785</v>
      </c>
      <c r="H75" s="32">
        <v>889.58</v>
      </c>
      <c r="I75" s="15">
        <f t="shared" si="3"/>
        <v>818.645</v>
      </c>
    </row>
    <row r="76" spans="1:9" ht="15.75">
      <c r="A76" s="6">
        <v>74</v>
      </c>
      <c r="B76" s="8" t="s">
        <v>65</v>
      </c>
      <c r="C76" s="8" t="s">
        <v>97</v>
      </c>
      <c r="D76" s="8" t="s">
        <v>166</v>
      </c>
      <c r="E76" s="32">
        <v>127</v>
      </c>
      <c r="F76" s="31">
        <v>151</v>
      </c>
      <c r="G76" s="32">
        <v>123</v>
      </c>
      <c r="H76" s="32">
        <v>130.86</v>
      </c>
      <c r="I76" s="15">
        <f t="shared" si="3"/>
        <v>132.965</v>
      </c>
    </row>
    <row r="77" spans="1:9" ht="15.75">
      <c r="A77" s="5">
        <v>75</v>
      </c>
      <c r="B77" s="5" t="s">
        <v>66</v>
      </c>
      <c r="C77" s="5" t="s">
        <v>263</v>
      </c>
      <c r="D77" s="9" t="s">
        <v>167</v>
      </c>
      <c r="E77" s="32">
        <v>256</v>
      </c>
      <c r="F77" s="32">
        <v>0</v>
      </c>
      <c r="G77" s="31">
        <v>235</v>
      </c>
      <c r="H77" s="31">
        <v>238.25</v>
      </c>
      <c r="I77" s="15">
        <f t="shared" si="3"/>
        <v>182.3125</v>
      </c>
    </row>
    <row r="78" spans="1:9" ht="15.75">
      <c r="A78" s="5">
        <v>76</v>
      </c>
      <c r="B78" s="5" t="s">
        <v>67</v>
      </c>
      <c r="C78" s="5" t="s">
        <v>245</v>
      </c>
      <c r="D78" s="5" t="s">
        <v>168</v>
      </c>
      <c r="E78" s="32">
        <v>481.5</v>
      </c>
      <c r="F78" s="32">
        <v>0</v>
      </c>
      <c r="G78" s="31">
        <v>470</v>
      </c>
      <c r="H78" s="31">
        <v>416.87</v>
      </c>
      <c r="I78" s="15">
        <f t="shared" si="3"/>
        <v>342.0925</v>
      </c>
    </row>
    <row r="79" spans="1:9" ht="15.75">
      <c r="A79" s="5">
        <v>77</v>
      </c>
      <c r="B79" s="5" t="s">
        <v>68</v>
      </c>
      <c r="C79" s="5" t="s">
        <v>264</v>
      </c>
      <c r="D79" s="9" t="s">
        <v>169</v>
      </c>
      <c r="E79" s="32">
        <v>104</v>
      </c>
      <c r="F79" s="31">
        <v>105</v>
      </c>
      <c r="G79" s="32">
        <v>100</v>
      </c>
      <c r="H79" s="32">
        <v>109.29</v>
      </c>
      <c r="I79" s="15">
        <f t="shared" si="3"/>
        <v>104.5725</v>
      </c>
    </row>
    <row r="80" spans="1:9" ht="15.75">
      <c r="A80" s="5">
        <v>78</v>
      </c>
      <c r="B80" s="5" t="s">
        <v>69</v>
      </c>
      <c r="C80" s="5" t="s">
        <v>264</v>
      </c>
      <c r="D80" s="5" t="s">
        <v>139</v>
      </c>
      <c r="E80" s="32">
        <v>138.5</v>
      </c>
      <c r="F80" s="31">
        <v>139</v>
      </c>
      <c r="G80" s="32">
        <v>129</v>
      </c>
      <c r="H80" s="32">
        <v>138.45</v>
      </c>
      <c r="I80" s="15">
        <f t="shared" si="3"/>
        <v>136.2375</v>
      </c>
    </row>
    <row r="81" spans="1:9" ht="15.75">
      <c r="A81" s="6">
        <v>79</v>
      </c>
      <c r="B81" s="8" t="s">
        <v>70</v>
      </c>
      <c r="C81" s="8" t="s">
        <v>98</v>
      </c>
      <c r="D81" s="8" t="s">
        <v>170</v>
      </c>
      <c r="E81" s="32">
        <v>0</v>
      </c>
      <c r="F81" s="32">
        <v>0</v>
      </c>
      <c r="G81" s="32">
        <v>0</v>
      </c>
      <c r="H81" s="32">
        <v>0</v>
      </c>
      <c r="I81" s="15">
        <f t="shared" si="3"/>
        <v>0</v>
      </c>
    </row>
    <row r="82" spans="1:9" ht="15.75">
      <c r="A82" s="5">
        <v>80</v>
      </c>
      <c r="B82" s="5" t="s">
        <v>71</v>
      </c>
      <c r="C82" s="5" t="s">
        <v>265</v>
      </c>
      <c r="D82" s="9" t="s">
        <v>171</v>
      </c>
      <c r="E82" s="32">
        <v>0</v>
      </c>
      <c r="F82" s="32">
        <v>67</v>
      </c>
      <c r="G82" s="32">
        <v>0</v>
      </c>
      <c r="H82" s="32">
        <v>0</v>
      </c>
      <c r="I82" s="15">
        <f aca="true" t="shared" si="4" ref="I82:I95">AVERAGE(E82:H82)</f>
        <v>16.75</v>
      </c>
    </row>
    <row r="83" spans="1:9" ht="15.75">
      <c r="A83" s="5">
        <v>81</v>
      </c>
      <c r="B83" s="8" t="s">
        <v>72</v>
      </c>
      <c r="C83" s="8" t="s">
        <v>266</v>
      </c>
      <c r="D83" s="8" t="s">
        <v>172</v>
      </c>
      <c r="E83" s="32">
        <v>274</v>
      </c>
      <c r="F83" s="32">
        <v>273</v>
      </c>
      <c r="G83" s="32">
        <v>283</v>
      </c>
      <c r="H83" s="32">
        <v>290.39</v>
      </c>
      <c r="I83" s="15">
        <f t="shared" si="4"/>
        <v>280.09749999999997</v>
      </c>
    </row>
    <row r="84" spans="1:9" ht="31.5">
      <c r="A84" s="5">
        <v>82</v>
      </c>
      <c r="B84" s="5" t="s">
        <v>73</v>
      </c>
      <c r="C84" s="5" t="s">
        <v>267</v>
      </c>
      <c r="D84" s="9" t="s">
        <v>173</v>
      </c>
      <c r="E84" s="31">
        <v>117</v>
      </c>
      <c r="F84" s="32">
        <v>143</v>
      </c>
      <c r="G84" s="32">
        <v>118</v>
      </c>
      <c r="H84" s="32">
        <v>131.68</v>
      </c>
      <c r="I84" s="15">
        <f t="shared" si="4"/>
        <v>127.42</v>
      </c>
    </row>
    <row r="85" spans="1:9" ht="15.75">
      <c r="A85" s="5">
        <v>83</v>
      </c>
      <c r="B85" s="8" t="s">
        <v>74</v>
      </c>
      <c r="C85" s="8" t="s">
        <v>99</v>
      </c>
      <c r="D85" s="8" t="s">
        <v>174</v>
      </c>
      <c r="E85" s="31">
        <v>0</v>
      </c>
      <c r="F85" s="31">
        <v>0</v>
      </c>
      <c r="G85" s="32">
        <v>0</v>
      </c>
      <c r="H85" s="32">
        <v>1434.94</v>
      </c>
      <c r="I85" s="15">
        <f t="shared" si="4"/>
        <v>358.735</v>
      </c>
    </row>
    <row r="86" spans="1:9" ht="15.75">
      <c r="A86" s="6">
        <v>84</v>
      </c>
      <c r="B86" s="5" t="s">
        <v>75</v>
      </c>
      <c r="C86" s="5" t="s">
        <v>268</v>
      </c>
      <c r="D86" s="5" t="s">
        <v>175</v>
      </c>
      <c r="E86" s="31">
        <v>0</v>
      </c>
      <c r="F86" s="32">
        <v>0</v>
      </c>
      <c r="G86" s="32">
        <v>340</v>
      </c>
      <c r="H86" s="32">
        <v>394.42</v>
      </c>
      <c r="I86" s="15">
        <f t="shared" si="4"/>
        <v>183.60500000000002</v>
      </c>
    </row>
    <row r="87" spans="1:9" ht="15.75">
      <c r="A87" s="5">
        <v>85</v>
      </c>
      <c r="B87" s="5" t="s">
        <v>76</v>
      </c>
      <c r="C87" s="5" t="s">
        <v>269</v>
      </c>
      <c r="D87" s="5" t="s">
        <v>176</v>
      </c>
      <c r="E87" s="32">
        <v>0</v>
      </c>
      <c r="F87" s="32">
        <v>353</v>
      </c>
      <c r="G87" s="32">
        <v>320</v>
      </c>
      <c r="H87" s="32">
        <v>358.54</v>
      </c>
      <c r="I87" s="15">
        <f t="shared" si="4"/>
        <v>257.885</v>
      </c>
    </row>
    <row r="88" spans="1:9" ht="15.75">
      <c r="A88" s="5">
        <v>86</v>
      </c>
      <c r="B88" s="5" t="s">
        <v>77</v>
      </c>
      <c r="C88" s="5" t="s">
        <v>270</v>
      </c>
      <c r="D88" s="9" t="s">
        <v>140</v>
      </c>
      <c r="E88" s="32">
        <v>0</v>
      </c>
      <c r="F88" s="32">
        <v>0</v>
      </c>
      <c r="G88" s="31">
        <v>0</v>
      </c>
      <c r="H88" s="31">
        <v>0</v>
      </c>
      <c r="I88" s="15">
        <f t="shared" si="4"/>
        <v>0</v>
      </c>
    </row>
    <row r="89" spans="1:9" ht="15.75">
      <c r="A89" s="5">
        <v>87</v>
      </c>
      <c r="B89" s="5" t="s">
        <v>78</v>
      </c>
      <c r="C89" s="5" t="s">
        <v>271</v>
      </c>
      <c r="D89" s="9" t="s">
        <v>177</v>
      </c>
      <c r="E89" s="31">
        <v>177</v>
      </c>
      <c r="F89" s="32">
        <v>0</v>
      </c>
      <c r="G89" s="32">
        <v>190</v>
      </c>
      <c r="H89" s="32">
        <v>197.56</v>
      </c>
      <c r="I89" s="15">
        <f t="shared" si="4"/>
        <v>141.14</v>
      </c>
    </row>
    <row r="90" spans="1:9" ht="31.5">
      <c r="A90" s="5">
        <v>88</v>
      </c>
      <c r="B90" s="8" t="s">
        <v>79</v>
      </c>
      <c r="C90" s="8" t="s">
        <v>272</v>
      </c>
      <c r="D90" s="8" t="s">
        <v>178</v>
      </c>
      <c r="E90" s="31">
        <v>1018</v>
      </c>
      <c r="F90" s="32">
        <v>0</v>
      </c>
      <c r="G90" s="32">
        <v>0</v>
      </c>
      <c r="H90" s="32">
        <v>0</v>
      </c>
      <c r="I90" s="15">
        <f t="shared" si="4"/>
        <v>254.5</v>
      </c>
    </row>
    <row r="91" spans="1:9" ht="15.75">
      <c r="A91" s="6">
        <v>89</v>
      </c>
      <c r="B91" s="8" t="s">
        <v>80</v>
      </c>
      <c r="C91" s="8" t="s">
        <v>273</v>
      </c>
      <c r="D91" s="8" t="s">
        <v>179</v>
      </c>
      <c r="E91" s="32">
        <v>0</v>
      </c>
      <c r="F91" s="32">
        <v>0</v>
      </c>
      <c r="G91" s="32">
        <v>0</v>
      </c>
      <c r="H91" s="32">
        <v>261.13</v>
      </c>
      <c r="I91" s="15">
        <f t="shared" si="4"/>
        <v>65.2825</v>
      </c>
    </row>
    <row r="92" spans="1:9" ht="15.75">
      <c r="A92" s="5">
        <v>90</v>
      </c>
      <c r="B92" s="8" t="s">
        <v>81</v>
      </c>
      <c r="C92" s="8" t="s">
        <v>274</v>
      </c>
      <c r="D92" s="8" t="s">
        <v>180</v>
      </c>
      <c r="E92" s="32">
        <v>489</v>
      </c>
      <c r="F92" s="32">
        <v>0</v>
      </c>
      <c r="G92" s="32">
        <v>520</v>
      </c>
      <c r="H92" s="32">
        <v>0</v>
      </c>
      <c r="I92" s="15">
        <f t="shared" si="4"/>
        <v>252.25</v>
      </c>
    </row>
    <row r="93" spans="1:9" ht="15.75">
      <c r="A93" s="5">
        <v>91</v>
      </c>
      <c r="B93" s="8" t="s">
        <v>82</v>
      </c>
      <c r="C93" s="8" t="s">
        <v>100</v>
      </c>
      <c r="D93" s="8" t="s">
        <v>181</v>
      </c>
      <c r="E93" s="31">
        <v>536</v>
      </c>
      <c r="F93" s="32">
        <v>605.5</v>
      </c>
      <c r="G93" s="32">
        <v>565</v>
      </c>
      <c r="H93" s="32">
        <v>621.47</v>
      </c>
      <c r="I93" s="15">
        <f t="shared" si="4"/>
        <v>581.9925000000001</v>
      </c>
    </row>
    <row r="94" spans="1:9" ht="15.75">
      <c r="A94" s="5">
        <v>92</v>
      </c>
      <c r="B94" s="8" t="s">
        <v>82</v>
      </c>
      <c r="C94" s="8" t="s">
        <v>275</v>
      </c>
      <c r="D94" s="8" t="s">
        <v>112</v>
      </c>
      <c r="E94" s="31">
        <v>449</v>
      </c>
      <c r="F94" s="32">
        <v>485.5</v>
      </c>
      <c r="G94" s="32">
        <v>475</v>
      </c>
      <c r="H94" s="32">
        <v>500.31</v>
      </c>
      <c r="I94" s="15">
        <f t="shared" si="4"/>
        <v>477.4525</v>
      </c>
    </row>
    <row r="95" spans="1:9" ht="15.75">
      <c r="A95" s="5">
        <v>93</v>
      </c>
      <c r="B95" s="5" t="s">
        <v>83</v>
      </c>
      <c r="C95" s="5" t="s">
        <v>276</v>
      </c>
      <c r="D95" s="5" t="s">
        <v>182</v>
      </c>
      <c r="E95" s="32">
        <v>0</v>
      </c>
      <c r="F95" s="32">
        <v>0</v>
      </c>
      <c r="G95" s="32">
        <v>0</v>
      </c>
      <c r="H95" s="32">
        <v>0</v>
      </c>
      <c r="I95" s="15">
        <f t="shared" si="4"/>
        <v>0</v>
      </c>
    </row>
    <row r="96" spans="1:9" ht="15.75">
      <c r="A96" s="6">
        <v>94</v>
      </c>
      <c r="B96" s="5" t="s">
        <v>84</v>
      </c>
      <c r="C96" s="5" t="s">
        <v>277</v>
      </c>
      <c r="D96" s="9" t="s">
        <v>183</v>
      </c>
      <c r="E96" s="31">
        <v>0</v>
      </c>
      <c r="F96" s="32">
        <v>388.5</v>
      </c>
      <c r="G96" s="32">
        <v>376</v>
      </c>
      <c r="H96" s="32">
        <v>392.12</v>
      </c>
      <c r="I96" s="15">
        <f aca="true" t="shared" si="5" ref="I96:I101">AVERAGE(E96:H96)</f>
        <v>289.155</v>
      </c>
    </row>
    <row r="97" spans="1:9" ht="15.75">
      <c r="A97" s="5">
        <v>95</v>
      </c>
      <c r="B97" s="8" t="s">
        <v>85</v>
      </c>
      <c r="C97" s="8" t="s">
        <v>194</v>
      </c>
      <c r="D97" s="8" t="s">
        <v>184</v>
      </c>
      <c r="E97" s="31">
        <v>309</v>
      </c>
      <c r="F97" s="32">
        <v>358</v>
      </c>
      <c r="G97" s="32">
        <v>330</v>
      </c>
      <c r="H97" s="32">
        <v>416</v>
      </c>
      <c r="I97" s="15">
        <f t="shared" si="5"/>
        <v>353.25</v>
      </c>
    </row>
    <row r="98" spans="1:9" ht="31.5">
      <c r="A98" s="5">
        <v>96</v>
      </c>
      <c r="B98" s="8" t="s">
        <v>86</v>
      </c>
      <c r="C98" s="8" t="s">
        <v>278</v>
      </c>
      <c r="D98" s="8" t="s">
        <v>185</v>
      </c>
      <c r="E98" s="31">
        <v>0</v>
      </c>
      <c r="F98" s="32">
        <v>457.5</v>
      </c>
      <c r="G98" s="32">
        <v>0</v>
      </c>
      <c r="H98" s="32">
        <v>0</v>
      </c>
      <c r="I98" s="15">
        <f t="shared" si="5"/>
        <v>114.375</v>
      </c>
    </row>
    <row r="99" spans="1:9" ht="31.5">
      <c r="A99" s="5">
        <v>97</v>
      </c>
      <c r="B99" s="5" t="s">
        <v>87</v>
      </c>
      <c r="C99" s="5" t="s">
        <v>94</v>
      </c>
      <c r="D99" s="5" t="s">
        <v>186</v>
      </c>
      <c r="E99" s="31">
        <v>614</v>
      </c>
      <c r="F99" s="32">
        <v>697.5</v>
      </c>
      <c r="G99" s="32">
        <v>700</v>
      </c>
      <c r="H99" s="32">
        <v>727.87</v>
      </c>
      <c r="I99" s="15">
        <f t="shared" si="5"/>
        <v>684.8425</v>
      </c>
    </row>
    <row r="100" spans="1:9" ht="15.75">
      <c r="A100" s="5">
        <v>98</v>
      </c>
      <c r="B100" s="8" t="s">
        <v>88</v>
      </c>
      <c r="C100" s="8" t="s">
        <v>279</v>
      </c>
      <c r="D100" s="8" t="s">
        <v>187</v>
      </c>
      <c r="E100" s="31">
        <v>1792.5</v>
      </c>
      <c r="F100" s="32">
        <v>0</v>
      </c>
      <c r="G100" s="32">
        <v>0</v>
      </c>
      <c r="H100" s="32">
        <v>0</v>
      </c>
      <c r="I100" s="15">
        <f t="shared" si="5"/>
        <v>448.125</v>
      </c>
    </row>
    <row r="101" spans="1:9" ht="15.75">
      <c r="A101" s="6">
        <v>99</v>
      </c>
      <c r="B101" s="5" t="s">
        <v>89</v>
      </c>
      <c r="C101" s="5" t="s">
        <v>280</v>
      </c>
      <c r="D101" s="9" t="s">
        <v>146</v>
      </c>
      <c r="E101" s="32">
        <v>342</v>
      </c>
      <c r="F101" s="32">
        <v>407</v>
      </c>
      <c r="G101" s="32">
        <v>354</v>
      </c>
      <c r="H101" s="32">
        <v>0</v>
      </c>
      <c r="I101" s="15">
        <f t="shared" si="5"/>
        <v>275.75</v>
      </c>
    </row>
    <row r="102" spans="1:9" ht="15.75">
      <c r="A102" s="7"/>
      <c r="I102" s="15">
        <f>AVERAGE(I3:I101)</f>
        <v>241.86755050505036</v>
      </c>
    </row>
  </sheetData>
  <sheetProtection/>
  <mergeCells count="1">
    <mergeCell ref="A1:I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2016-04-19T12:52:50Z</cp:lastPrinted>
  <dcterms:created xsi:type="dcterms:W3CDTF">2009-09-18T12:35:47Z</dcterms:created>
  <dcterms:modified xsi:type="dcterms:W3CDTF">2016-04-20T04:37:44Z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