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950" tabRatio="59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'Лист1'!$B$1:$V$28</definedName>
  </definedNames>
  <calcPr fullCalcOnLoad="1"/>
</workbook>
</file>

<file path=xl/sharedStrings.xml><?xml version="1.0" encoding="utf-8"?>
<sst xmlns="http://schemas.openxmlformats.org/spreadsheetml/2006/main" count="158" uniqueCount="144">
  <si>
    <t>№ п/п</t>
  </si>
  <si>
    <t>наименование предприятия</t>
  </si>
  <si>
    <t>ИНН</t>
  </si>
  <si>
    <t>№ и дата постановления</t>
  </si>
  <si>
    <t>дата возбуждения производства</t>
  </si>
  <si>
    <t>дата ареста имущества</t>
  </si>
  <si>
    <t>причина окончания производства</t>
  </si>
  <si>
    <t>сумма оценки имущества ( т. руб.)</t>
  </si>
  <si>
    <t>погашено  после возбуждения исполнительного производства (т.руб)</t>
  </si>
  <si>
    <t>перечисленно от реализации  имущества на депозит. счет (т. руб.)</t>
  </si>
  <si>
    <t>перечисленно от реализации  имущества в бюджет (т. руб.)</t>
  </si>
  <si>
    <t>дата окончания производства</t>
  </si>
  <si>
    <t>Коопзаготпром</t>
  </si>
  <si>
    <t>в ликвид.комиссию</t>
  </si>
  <si>
    <t>1/03,01,02</t>
  </si>
  <si>
    <t>Николаенко А.Г.</t>
  </si>
  <si>
    <t>советник государственной гражданской службы РФ 2класса</t>
  </si>
  <si>
    <t>48/24.03.2006</t>
  </si>
  <si>
    <t>Исполнительные производства предшествующих периодов, не исполненные по состоянию на 01.01.2008г. и находящиеся в остатке неисполненных на 01.05.2008г.</t>
  </si>
  <si>
    <t xml:space="preserve">сумма (т.руб) </t>
  </si>
  <si>
    <t>Погашено в результате изъятия наличных денежных средств</t>
  </si>
  <si>
    <t>Зам.начальника МРИ ФНС России №3 по СК</t>
  </si>
  <si>
    <t>Левина Т.Н</t>
  </si>
  <si>
    <t>А.А.Харченко</t>
  </si>
  <si>
    <t xml:space="preserve">Начальник Петровского отдела УФССП </t>
  </si>
  <si>
    <t>наименование инвестиционного проекта</t>
  </si>
  <si>
    <t>суть инвестиционного проекта</t>
  </si>
  <si>
    <t>инициатор инвестиционного проекта</t>
  </si>
  <si>
    <t>Место реализации инвестиционного проекта</t>
  </si>
  <si>
    <t>Отрасль, к которой относится инвестиционный проект</t>
  </si>
  <si>
    <t>планируемая к выпуску продукция,услуги</t>
  </si>
  <si>
    <t>общая стоимость  инвестиционного проекта, млн.руб.</t>
  </si>
  <si>
    <t>сроки и этапы реализации  инвестиционного проекта</t>
  </si>
  <si>
    <t>потребность в инвестициях (по годам реализации инвестиционного проекта), млн.руб.</t>
  </si>
  <si>
    <t>период окупаемости  инвестиционного проекта</t>
  </si>
  <si>
    <t>внутренняя норма рентабельности,%</t>
  </si>
  <si>
    <t>возможные формы сотрудничества</t>
  </si>
  <si>
    <t>опыт презентации  инвестиционного проекта и формы его демонстрации</t>
  </si>
  <si>
    <t>Наличие земельного участка (состояние земельно-правовых отношений)</t>
  </si>
  <si>
    <t>Имеющаяся/ требуемая инфраструктура (Коммуникации, транспортная, инженерная)</t>
  </si>
  <si>
    <t>Форма финансирования: собственные ср-ва, привлеченные, млн.руб.</t>
  </si>
  <si>
    <t>Количество новых рабочих мест</t>
  </si>
  <si>
    <t>имеется в собственности земельный участок</t>
  </si>
  <si>
    <t>имеется</t>
  </si>
  <si>
    <t>кредитование</t>
  </si>
  <si>
    <t>отсутствует</t>
  </si>
  <si>
    <t>кредит в банке</t>
  </si>
  <si>
    <t>сельское хозяйство</t>
  </si>
  <si>
    <t>5 лет</t>
  </si>
  <si>
    <t>баннеры</t>
  </si>
  <si>
    <t>производство муки</t>
  </si>
  <si>
    <t>г.Ипатово Ставропольский край,</t>
  </si>
  <si>
    <t xml:space="preserve">Бизнес план и проектно-сметная документация в стадии разработки, </t>
  </si>
  <si>
    <t>Перенос цехов розлива пива в один цех. Сокращение издержек производства, высвобождение помещений для цеха брожения пива. Замена линий розлива.</t>
  </si>
  <si>
    <t>Пивная промышленность</t>
  </si>
  <si>
    <t>40,0 - собственные средства, 60,0 -кредитные</t>
  </si>
  <si>
    <t>36 месяцев</t>
  </si>
  <si>
    <t>проектно-сметная документация в разработке</t>
  </si>
  <si>
    <t>в стадии оформления</t>
  </si>
  <si>
    <t>производство муки 80 тонн в сутки</t>
  </si>
  <si>
    <t>25 млн. руб.,</t>
  </si>
  <si>
    <t>Муниципальное образование г. Ипатово</t>
  </si>
  <si>
    <t xml:space="preserve"> ЗАО СП "Октябрьское" тел.(8-86542)6-15-47</t>
  </si>
  <si>
    <t>автоматизация переработки выращенного лука с фасовкой и хранением</t>
  </si>
  <si>
    <t xml:space="preserve">Бизнес план и проектно-сметная документация отсутствуют. </t>
  </si>
  <si>
    <t>Строительство цеха розлива пива в ООО "Дебют" Ипатовского района</t>
  </si>
  <si>
    <t>2010 г.-12,0 млн.руб., 2011 г. -12,0 млн.руб ,2012 г.-45,0 млн.руб., 2013 г.-31,0 млн.руб..</t>
  </si>
  <si>
    <t>ООО «Дебют» Тел. (8-86542) 5-69-77</t>
  </si>
  <si>
    <t>Проектно-сметная документация -2010 г., строительство цеха- 2010-2012 г.г., монтаж оборудования и пусконаладочные работы -2012-2013 г., выработка пива с сентября 2013 г.</t>
  </si>
  <si>
    <t>125,0 млн.руб.</t>
  </si>
  <si>
    <t>37,5 млн.руб.- собственные средства, кредит- 87,5 млн.руб.</t>
  </si>
  <si>
    <t>кредитование в банке</t>
  </si>
  <si>
    <t>Механизированный производственный комплекс</t>
  </si>
  <si>
    <t>Закупка, хранение, подработка, реализация зерна;закупка,хранение,реализация овощей;закупка,мясо-забой,фасовка,реализация мяса;откормочный комплекс КРС.</t>
  </si>
  <si>
    <t>г.Ипатово, ул.Заречная,34</t>
  </si>
  <si>
    <t>земельный участок в собственность</t>
  </si>
  <si>
    <t>требует-ся инфраструктура (коммуникации, инженерная).Имеется ж/д транспортная.</t>
  </si>
  <si>
    <t>2012-2017гг.</t>
  </si>
  <si>
    <t>6 лет</t>
  </si>
  <si>
    <t>до 200 человек</t>
  </si>
  <si>
    <t>в работе</t>
  </si>
  <si>
    <t>по мере ввода в эксплуатацию: баннеры, радио, телевидение, пресса (газеты, журналы)</t>
  </si>
  <si>
    <t xml:space="preserve">Закупка, хранение, подработка, реализация зерна-300 000 тн. в год; закупка, хранение,реализация овощей-5000 тн. в год; закупка, мясо-забой,фасовка,реализация мяса-5000 тн., в год; откормочный комплекс КРС-1000 голов в год. </t>
  </si>
  <si>
    <t>розлив пива с сентября 2013г. - 2000 тыс.дал.</t>
  </si>
  <si>
    <t>100 млн. руб.</t>
  </si>
  <si>
    <t>база ООО "Юг Агромашимпорт" г.Ипатово, ул.Степная,2 база ООО "Юг Агромашимпорт"</t>
  </si>
  <si>
    <t>расфасованные переработанные овощи</t>
  </si>
  <si>
    <t>200 млн. руб.</t>
  </si>
  <si>
    <t>25,0  млн. руб.собственные, привлеченные 175,0 млн. руб.</t>
  </si>
  <si>
    <t>кредито-вание в банке</t>
  </si>
  <si>
    <t>Логистический центр производи-тельностью 200-300 тонн в смену</t>
  </si>
  <si>
    <t>база ООО "Юг Агромашимпорт" г.Ипатово, ул.Степная,2</t>
  </si>
  <si>
    <t>сельское хозяйство (овощеводст-во)</t>
  </si>
  <si>
    <t>автоматизация переработки овощей.</t>
  </si>
  <si>
    <t>имеется в собствен-ности земель-ный участок</t>
  </si>
  <si>
    <t>Цех автоматизированной линии для хранения лука, производительностью -300 тонн в смену</t>
  </si>
  <si>
    <t>расфасован-ные пеработан-ные овощи</t>
  </si>
  <si>
    <t>г. Ипатово, ул.Ставропо-льская,2</t>
  </si>
  <si>
    <t>130 млн. руб. в т.ч. 2012г--10 млн.руб. 2013г. - 15 млн.руб. 2014г. 19 млн. руб. 2015г. -23 млн.руб. 2016г.-28 млн. руб. 2017г.- 35 млн. руб.</t>
  </si>
  <si>
    <t>130 млн.рублей</t>
  </si>
  <si>
    <t xml:space="preserve">60 млн.рублей - собственные средства, кредитные средства -70  млн. рублей  </t>
  </si>
  <si>
    <t>Информация о реализации инвестиционного проекта</t>
  </si>
  <si>
    <t>Достигнутые результаты</t>
  </si>
  <si>
    <t>Объем освоенных инвестиций, млн.руб.</t>
  </si>
  <si>
    <t xml:space="preserve">ООО "Юг Агромашимпорт"(8-86542) 5-77-06 </t>
  </si>
  <si>
    <t xml:space="preserve">ООО "Юг Агромашим-порт"(8-86542) 5-77-06 </t>
  </si>
  <si>
    <t>2013 -2015 годы</t>
  </si>
  <si>
    <t>состояние проработки инвестиционного проекта наличие необходимой разрешительной документации.</t>
  </si>
  <si>
    <t xml:space="preserve">Реконструкция мельницы </t>
  </si>
  <si>
    <t>ИТОГО:</t>
  </si>
  <si>
    <t>Исполнитель Кудлай Ж.Н.</t>
  </si>
  <si>
    <t>тел.(8-86542) 2-10-90</t>
  </si>
  <si>
    <t>Произведена заливка фундамента, установка каркаса цеха розлива пива из железных конструкций,проведена канализация, произведена утрамбовка земляного поля путем устройства щебеночного покрытия.</t>
  </si>
  <si>
    <t>муниципального района Ставропольского края</t>
  </si>
  <si>
    <t>1 этап-06.2011 года, 2 этап-2014 год, 3 этап - 2015 год.</t>
  </si>
  <si>
    <t>2011 год-5,7 млн. руб., 2012год-4,9 млн.руб., 2013 г.-39,3 млн.руб.,2014 г. - 37,6 млн.руб., 2015 г. - 37,5 млн.руб...</t>
  </si>
  <si>
    <t>Бизнес план и необходимая разрешительная документация на реализацию проекта имеется, проектно-сметная документация выполнена.</t>
  </si>
  <si>
    <t>10,6 млн.руб., в том числе в 2011 г.-5,7 млн.руб., в 2012 году -4,9 млн.руб., 2013 г. -0 млн.руб..</t>
  </si>
  <si>
    <t>Выполнена проектно -сметная документация, начато строительство овощехранилища на 3000 тонн(проведена заливка фундамента, изготовлены и установлены металлоконструкции и частично проведены работы по обшивке сэндвич панелями).</t>
  </si>
  <si>
    <t>2015 -2016 годы</t>
  </si>
  <si>
    <t>2015 г.- 80,0, 2016 г.- 120,0</t>
  </si>
  <si>
    <t>25,0 млн.руб., в т.ч. собственные средства-7,5 млн.руб., 17,5 млн.руб. -привлеченные</t>
  </si>
  <si>
    <t>2013 г.-5,0 млн.руб., 2014 г.-10,0 млн.руб., 2015 г.-10,0 млн.руб.</t>
  </si>
  <si>
    <t>Цех по переработке и фасовке овощей</t>
  </si>
  <si>
    <t>Переоборудование бывшего производственного помещения  в цех по переработке и фасовке овощей, путем восстановления бывших складских помещений, облагораживания прилегающей территории и создание сети подъездных дорог.</t>
  </si>
  <si>
    <t>СПК "Кировский" тел. (8-86542) 5-77-10</t>
  </si>
  <si>
    <t xml:space="preserve"> Ставропольский край, г. Ипатово, ул.Свердлова,47</t>
  </si>
  <si>
    <t>переработка и фасовка овощей</t>
  </si>
  <si>
    <t>2013 -2014 годы</t>
  </si>
  <si>
    <t>150,0 млн. руб., в т.ч. 2013 г.-40 млн.руб., 2014 г. - 110 млн.руб..</t>
  </si>
  <si>
    <t>150,0 млн.руб., в т.ч. собственные средства- 75 млн.руб., привлеченные-75 млн.руб..</t>
  </si>
  <si>
    <t>2013 г.- 40,0 млн.руб.,2014 г.-110,0 млн.руб..</t>
  </si>
  <si>
    <t>2,5 года</t>
  </si>
  <si>
    <t>30,0 млн.руб, в т.ч. 2010 г.- 11,7 млн.руб., 2011 г.- 11,8 млн.руб., 2012г. - 6,5 млн. руб., 2013 г. - 0 млн.руб.</t>
  </si>
  <si>
    <t>ИП Кухарь А.Н., (8-86542)5-72-41,  356630, Ставропольский край, г. Ипатово форма собственности частная</t>
  </si>
  <si>
    <t>Увеличен объем хранения сельскохозяйственной продукции путем восстановления склада. Создано 7 рабочих мест (появление новых профессий: мастер, механизатор, заведующий складом, разнорабочие)</t>
  </si>
  <si>
    <t>40 млн.рублей, в т.ч. 2013 г.- 40,0 млн.рублей.</t>
  </si>
  <si>
    <t>Приобретен однокамерный комплекс вакуумно -импульсной сушки модели КВИС-ПМ-500. В настоящее время осуществля-ется монтаж данной установки.</t>
  </si>
  <si>
    <t xml:space="preserve">Бизнес план и проектно-сметная документация в стадии разработки. </t>
  </si>
  <si>
    <t>Заместитель главы администрации Ипатовского</t>
  </si>
  <si>
    <t>Т.А.Фоменко</t>
  </si>
  <si>
    <t>Реестр инвестиционных проектов 3 уровня, реализуемых на территории  Ипатовского муниципального района Ставропольского края  в 2013 году и планируемых к реализации до 2015 года по состоянию на 01.07.2013 г.</t>
  </si>
  <si>
    <t>Всего:13,0 млн.рублей, в том числе в 2012 году 10,0 млн.рублей,  2013 год - 7,0 млн.рублей.</t>
  </si>
  <si>
    <t>97,6 млн.руб., в том числе в 2013 году - 47 млн.руб.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</si>
</sst>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1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9" fontId="0" fillId="0" borderId="0" xfId="57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vertical="top" wrapText="1"/>
    </xf>
    <xf numFmtId="14" fontId="4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10" fontId="4" fillId="0" borderId="10" xfId="0" applyNumberFormat="1" applyFont="1" applyBorder="1" applyAlignment="1">
      <alignment vertical="top" wrapText="1"/>
    </xf>
    <xf numFmtId="14" fontId="0" fillId="0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10" xfId="0" applyFont="1" applyFill="1" applyBorder="1" applyAlignment="1">
      <alignment vertical="top" wrapText="1"/>
    </xf>
    <xf numFmtId="14" fontId="1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0" fillId="0" borderId="12" xfId="0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2" xfId="0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8" fillId="0" borderId="13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0" fontId="0" fillId="0" borderId="0" xfId="0" applyFont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90" zoomScaleSheetLayoutView="90" zoomScalePageLayoutView="0" workbookViewId="0" topLeftCell="B22">
      <selection activeCell="U22" sqref="U22"/>
    </sheetView>
  </sheetViews>
  <sheetFormatPr defaultColWidth="9.00390625" defaultRowHeight="12.75"/>
  <cols>
    <col min="1" max="1" width="2.25390625" style="0" hidden="1" customWidth="1"/>
    <col min="2" max="2" width="4.00390625" style="0" customWidth="1"/>
    <col min="3" max="4" width="10.00390625" style="0" customWidth="1"/>
    <col min="5" max="5" width="11.625" style="0" customWidth="1"/>
    <col min="6" max="6" width="10.125" style="0" customWidth="1"/>
    <col min="8" max="8" width="7.875" style="0" customWidth="1"/>
    <col min="9" max="9" width="11.125" style="0" customWidth="1"/>
    <col min="10" max="11" width="11.00390625" style="0" customWidth="1"/>
    <col min="12" max="13" width="9.75390625" style="0" customWidth="1"/>
    <col min="14" max="14" width="10.25390625" style="0" customWidth="1"/>
    <col min="15" max="15" width="7.00390625" style="0" customWidth="1"/>
    <col min="16" max="17" width="7.25390625" style="0" customWidth="1"/>
    <col min="18" max="18" width="7.375" style="0" customWidth="1"/>
    <col min="19" max="19" width="9.375" style="0" customWidth="1"/>
    <col min="20" max="20" width="9.625" style="0" customWidth="1"/>
    <col min="21" max="21" width="9.75390625" style="0" customWidth="1"/>
    <col min="22" max="22" width="12.625" style="0" customWidth="1"/>
  </cols>
  <sheetData>
    <row r="1" spans="1:23" s="1" customFormat="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" customFormat="1" ht="12.75" customHeight="1">
      <c r="A3" s="2"/>
      <c r="B3" s="2"/>
      <c r="C3" s="2"/>
      <c r="D3" s="2"/>
      <c r="E3" s="2"/>
      <c r="F3" s="61" t="s">
        <v>141</v>
      </c>
      <c r="G3" s="61"/>
      <c r="H3" s="61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  <c r="T3" s="63"/>
      <c r="U3" s="4"/>
      <c r="V3" s="4"/>
      <c r="W3" s="2"/>
    </row>
    <row r="4" spans="1:23" s="1" customFormat="1" ht="51" customHeight="1">
      <c r="A4" s="2"/>
      <c r="B4" s="2"/>
      <c r="C4" s="2"/>
      <c r="D4" s="2"/>
      <c r="E4" s="2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65"/>
      <c r="U4" s="2"/>
      <c r="V4" s="2"/>
      <c r="W4" s="3"/>
    </row>
    <row r="5" spans="1:23" s="1" customFormat="1" ht="52.5" customHeight="1">
      <c r="A5" s="2"/>
      <c r="B5" s="53" t="s">
        <v>0</v>
      </c>
      <c r="C5" s="55" t="s">
        <v>25</v>
      </c>
      <c r="D5" s="55" t="s">
        <v>26</v>
      </c>
      <c r="E5" s="55" t="s">
        <v>27</v>
      </c>
      <c r="F5" s="55" t="s">
        <v>28</v>
      </c>
      <c r="G5" s="55" t="s">
        <v>38</v>
      </c>
      <c r="H5" s="55" t="s">
        <v>39</v>
      </c>
      <c r="I5" s="55" t="s">
        <v>29</v>
      </c>
      <c r="J5" s="55" t="s">
        <v>30</v>
      </c>
      <c r="K5" s="55" t="s">
        <v>32</v>
      </c>
      <c r="L5" s="66" t="s">
        <v>31</v>
      </c>
      <c r="M5" s="55" t="s">
        <v>40</v>
      </c>
      <c r="N5" s="55" t="s">
        <v>33</v>
      </c>
      <c r="O5" s="55" t="s">
        <v>34</v>
      </c>
      <c r="P5" s="55" t="s">
        <v>35</v>
      </c>
      <c r="Q5" s="55" t="s">
        <v>41</v>
      </c>
      <c r="R5" s="66" t="s">
        <v>36</v>
      </c>
      <c r="S5" s="55" t="s">
        <v>107</v>
      </c>
      <c r="T5" s="55" t="s">
        <v>37</v>
      </c>
      <c r="U5" s="56" t="s">
        <v>101</v>
      </c>
      <c r="V5" s="57"/>
      <c r="W5" s="2"/>
    </row>
    <row r="6" spans="1:23" s="1" customFormat="1" ht="138" customHeight="1">
      <c r="A6" s="6"/>
      <c r="B6" s="54"/>
      <c r="C6" s="54"/>
      <c r="D6" s="54"/>
      <c r="E6" s="54"/>
      <c r="F6" s="54"/>
      <c r="G6" s="58"/>
      <c r="H6" s="54"/>
      <c r="I6" s="54"/>
      <c r="J6" s="72"/>
      <c r="K6" s="54"/>
      <c r="L6" s="67"/>
      <c r="M6" s="54"/>
      <c r="N6" s="54"/>
      <c r="O6" s="54"/>
      <c r="P6" s="54"/>
      <c r="Q6" s="54"/>
      <c r="R6" s="67"/>
      <c r="S6" s="54"/>
      <c r="T6" s="54"/>
      <c r="U6" s="20" t="s">
        <v>103</v>
      </c>
      <c r="V6" s="20" t="s">
        <v>102</v>
      </c>
      <c r="W6" s="21"/>
    </row>
    <row r="7" spans="1:23" s="1" customFormat="1" ht="15">
      <c r="A7" s="7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2"/>
    </row>
    <row r="8" spans="1:23" s="1" customFormat="1" ht="0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9"/>
      <c r="M8" s="9"/>
      <c r="N8" s="6"/>
      <c r="O8" s="9"/>
      <c r="P8" s="6"/>
      <c r="Q8" s="6"/>
      <c r="R8" s="6"/>
      <c r="S8" s="11"/>
      <c r="T8" s="7"/>
      <c r="U8" s="9"/>
      <c r="V8" s="9"/>
      <c r="W8" s="2"/>
    </row>
    <row r="9" spans="1:23" s="1" customFormat="1" ht="15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9"/>
      <c r="M9" s="9"/>
      <c r="N9" s="6"/>
      <c r="O9" s="9"/>
      <c r="P9" s="6"/>
      <c r="Q9" s="6"/>
      <c r="R9" s="6"/>
      <c r="S9" s="11"/>
      <c r="T9" s="7"/>
      <c r="U9" s="9"/>
      <c r="V9" s="9"/>
      <c r="W9" s="2"/>
    </row>
    <row r="10" spans="1:23" s="1" customFormat="1" ht="0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T10" s="7"/>
      <c r="U10" s="6"/>
      <c r="V10" s="6"/>
      <c r="W10" s="2"/>
    </row>
    <row r="11" spans="1:23" s="1" customFormat="1" ht="63.75" hidden="1">
      <c r="A11" s="6">
        <v>1</v>
      </c>
      <c r="B11" s="6" t="s">
        <v>12</v>
      </c>
      <c r="C11" s="6"/>
      <c r="D11" s="6"/>
      <c r="E11" s="6"/>
      <c r="F11" s="6">
        <v>2617000237</v>
      </c>
      <c r="G11" s="6"/>
      <c r="H11" s="6"/>
      <c r="I11" s="6" t="s">
        <v>14</v>
      </c>
      <c r="J11" s="6">
        <v>3224</v>
      </c>
      <c r="K11" s="6"/>
      <c r="L11" s="9">
        <v>37266</v>
      </c>
      <c r="M11" s="9"/>
      <c r="N11" s="6"/>
      <c r="O11" s="6" t="s">
        <v>13</v>
      </c>
      <c r="P11" s="6"/>
      <c r="Q11" s="6"/>
      <c r="R11" s="6"/>
      <c r="S11" s="11"/>
      <c r="T11" s="12"/>
      <c r="U11" s="9"/>
      <c r="V11" s="9"/>
      <c r="W11" s="2"/>
    </row>
    <row r="12" spans="1:23" s="1" customFormat="1" ht="0.75" customHeight="1">
      <c r="A12" s="6">
        <v>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9"/>
      <c r="M12" s="9"/>
      <c r="N12" s="6"/>
      <c r="O12" s="6"/>
      <c r="P12" s="6"/>
      <c r="Q12" s="6"/>
      <c r="R12" s="6"/>
      <c r="S12" s="13"/>
      <c r="T12" s="10"/>
      <c r="U12" s="9"/>
      <c r="V12" s="9"/>
      <c r="W12" s="2"/>
    </row>
    <row r="13" spans="1:23" ht="20.25" customHeight="1">
      <c r="A13" s="30"/>
      <c r="B13" s="68" t="s">
        <v>61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0"/>
      <c r="U13" s="46"/>
      <c r="V13" s="46"/>
      <c r="W13" s="2"/>
    </row>
    <row r="14" spans="1:22" ht="269.25" customHeight="1">
      <c r="A14" s="14"/>
      <c r="B14" s="31">
        <v>1</v>
      </c>
      <c r="C14" s="27" t="s">
        <v>95</v>
      </c>
      <c r="D14" s="27" t="s">
        <v>63</v>
      </c>
      <c r="E14" s="27" t="s">
        <v>104</v>
      </c>
      <c r="F14" s="27" t="s">
        <v>85</v>
      </c>
      <c r="G14" s="27" t="s">
        <v>42</v>
      </c>
      <c r="H14" s="27" t="s">
        <v>43</v>
      </c>
      <c r="I14" s="25" t="s">
        <v>92</v>
      </c>
      <c r="J14" s="26" t="s">
        <v>86</v>
      </c>
      <c r="K14" s="48" t="s">
        <v>114</v>
      </c>
      <c r="L14" s="29" t="s">
        <v>69</v>
      </c>
      <c r="M14" s="27" t="s">
        <v>70</v>
      </c>
      <c r="N14" s="28" t="s">
        <v>115</v>
      </c>
      <c r="O14" s="28" t="s">
        <v>48</v>
      </c>
      <c r="P14" s="45">
        <v>0.2</v>
      </c>
      <c r="Q14" s="28">
        <v>20</v>
      </c>
      <c r="R14" s="27" t="s">
        <v>46</v>
      </c>
      <c r="S14" s="25" t="s">
        <v>116</v>
      </c>
      <c r="T14" s="27" t="s">
        <v>49</v>
      </c>
      <c r="U14" s="39" t="s">
        <v>117</v>
      </c>
      <c r="V14" s="43" t="s">
        <v>118</v>
      </c>
    </row>
    <row r="15" spans="1:23" s="1" customFormat="1" ht="15">
      <c r="A15" s="7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7">
        <v>13</v>
      </c>
      <c r="O15" s="7">
        <v>14</v>
      </c>
      <c r="P15" s="50">
        <v>15</v>
      </c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2"/>
    </row>
    <row r="16" spans="1:22" ht="107.25" customHeight="1">
      <c r="A16" s="14"/>
      <c r="B16" s="31">
        <v>2</v>
      </c>
      <c r="C16" s="27" t="s">
        <v>90</v>
      </c>
      <c r="D16" s="27" t="s">
        <v>93</v>
      </c>
      <c r="E16" s="27" t="s">
        <v>105</v>
      </c>
      <c r="F16" s="27" t="s">
        <v>91</v>
      </c>
      <c r="G16" s="27" t="s">
        <v>94</v>
      </c>
      <c r="H16" s="27" t="s">
        <v>43</v>
      </c>
      <c r="I16" s="25" t="s">
        <v>92</v>
      </c>
      <c r="J16" s="26" t="s">
        <v>96</v>
      </c>
      <c r="K16" s="48" t="s">
        <v>119</v>
      </c>
      <c r="L16" s="33" t="s">
        <v>87</v>
      </c>
      <c r="M16" s="27" t="s">
        <v>88</v>
      </c>
      <c r="N16" s="28" t="s">
        <v>120</v>
      </c>
      <c r="O16" s="28" t="s">
        <v>48</v>
      </c>
      <c r="P16" s="51">
        <v>0.2</v>
      </c>
      <c r="Q16" s="28">
        <v>15</v>
      </c>
      <c r="R16" s="27" t="s">
        <v>89</v>
      </c>
      <c r="S16" s="43" t="s">
        <v>64</v>
      </c>
      <c r="T16" s="27" t="s">
        <v>49</v>
      </c>
      <c r="U16" s="33">
        <v>0</v>
      </c>
      <c r="V16" s="33">
        <v>0</v>
      </c>
    </row>
    <row r="17" spans="1:22" ht="152.25" customHeight="1">
      <c r="A17" s="5"/>
      <c r="B17" s="31">
        <v>3</v>
      </c>
      <c r="C17" s="27" t="s">
        <v>108</v>
      </c>
      <c r="D17" s="27" t="s">
        <v>50</v>
      </c>
      <c r="E17" s="27" t="s">
        <v>62</v>
      </c>
      <c r="F17" s="27" t="s">
        <v>51</v>
      </c>
      <c r="G17" s="27" t="s">
        <v>58</v>
      </c>
      <c r="H17" s="27" t="s">
        <v>43</v>
      </c>
      <c r="I17" s="25" t="s">
        <v>47</v>
      </c>
      <c r="J17" s="26" t="s">
        <v>59</v>
      </c>
      <c r="K17" s="48" t="s">
        <v>106</v>
      </c>
      <c r="L17" s="29" t="s">
        <v>60</v>
      </c>
      <c r="M17" s="27" t="s">
        <v>121</v>
      </c>
      <c r="N17" s="28" t="s">
        <v>122</v>
      </c>
      <c r="O17" s="28" t="s">
        <v>48</v>
      </c>
      <c r="P17" s="51">
        <v>0.25</v>
      </c>
      <c r="Q17" s="28">
        <v>15</v>
      </c>
      <c r="R17" s="27">
        <f>-R184</f>
        <v>0</v>
      </c>
      <c r="S17" s="25" t="s">
        <v>52</v>
      </c>
      <c r="T17" s="27" t="s">
        <v>45</v>
      </c>
      <c r="U17" s="45">
        <v>0</v>
      </c>
      <c r="V17" s="45">
        <v>0</v>
      </c>
    </row>
    <row r="18" spans="1:22" ht="344.25" customHeight="1">
      <c r="A18" s="5"/>
      <c r="B18" s="31">
        <v>4</v>
      </c>
      <c r="C18" s="27" t="s">
        <v>123</v>
      </c>
      <c r="D18" s="27" t="s">
        <v>124</v>
      </c>
      <c r="E18" s="27" t="s">
        <v>125</v>
      </c>
      <c r="F18" s="27" t="s">
        <v>126</v>
      </c>
      <c r="G18" s="27" t="s">
        <v>58</v>
      </c>
      <c r="H18" s="27" t="s">
        <v>43</v>
      </c>
      <c r="I18" s="25" t="s">
        <v>47</v>
      </c>
      <c r="J18" s="27" t="s">
        <v>127</v>
      </c>
      <c r="K18" s="48" t="s">
        <v>128</v>
      </c>
      <c r="L18" s="29" t="s">
        <v>129</v>
      </c>
      <c r="M18" s="27" t="s">
        <v>130</v>
      </c>
      <c r="N18" s="28" t="s">
        <v>131</v>
      </c>
      <c r="O18" s="28" t="s">
        <v>132</v>
      </c>
      <c r="P18" s="51">
        <v>0.14</v>
      </c>
      <c r="Q18" s="28">
        <v>45</v>
      </c>
      <c r="R18" s="27">
        <f>-R187</f>
        <v>0</v>
      </c>
      <c r="S18" s="25" t="s">
        <v>138</v>
      </c>
      <c r="T18" s="27" t="s">
        <v>45</v>
      </c>
      <c r="U18" s="52" t="s">
        <v>136</v>
      </c>
      <c r="V18" s="52" t="s">
        <v>137</v>
      </c>
    </row>
    <row r="19" spans="1:23" s="1" customFormat="1" ht="15">
      <c r="A19" s="7"/>
      <c r="B19" s="7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  <c r="N19" s="7">
        <v>13</v>
      </c>
      <c r="O19" s="7">
        <v>14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7">
        <v>21</v>
      </c>
      <c r="W19" s="2"/>
    </row>
    <row r="20" spans="1:23" s="1" customFormat="1" ht="243" customHeight="1">
      <c r="A20" s="34"/>
      <c r="B20" s="44">
        <v>5</v>
      </c>
      <c r="C20" s="36" t="s">
        <v>65</v>
      </c>
      <c r="D20" s="36" t="s">
        <v>53</v>
      </c>
      <c r="E20" s="27" t="s">
        <v>67</v>
      </c>
      <c r="F20" s="36" t="s">
        <v>74</v>
      </c>
      <c r="G20" s="36" t="s">
        <v>42</v>
      </c>
      <c r="H20" s="36" t="s">
        <v>43</v>
      </c>
      <c r="I20" s="37" t="s">
        <v>54</v>
      </c>
      <c r="J20" s="36" t="s">
        <v>83</v>
      </c>
      <c r="K20" s="27" t="s">
        <v>68</v>
      </c>
      <c r="L20" s="27" t="s">
        <v>84</v>
      </c>
      <c r="M20" s="27" t="s">
        <v>55</v>
      </c>
      <c r="N20" s="27" t="s">
        <v>66</v>
      </c>
      <c r="O20" s="27" t="s">
        <v>56</v>
      </c>
      <c r="P20" s="38">
        <v>0.1</v>
      </c>
      <c r="Q20" s="27">
        <v>0</v>
      </c>
      <c r="R20" s="27" t="s">
        <v>44</v>
      </c>
      <c r="S20" s="27" t="s">
        <v>57</v>
      </c>
      <c r="T20" s="27" t="s">
        <v>45</v>
      </c>
      <c r="U20" s="27" t="s">
        <v>133</v>
      </c>
      <c r="V20" s="27" t="s">
        <v>112</v>
      </c>
      <c r="W20" s="2"/>
    </row>
    <row r="21" spans="1:23" s="1" customFormat="1" ht="250.5" customHeight="1">
      <c r="A21" s="34"/>
      <c r="B21" s="35">
        <v>6</v>
      </c>
      <c r="C21" s="41" t="s">
        <v>72</v>
      </c>
      <c r="D21" s="42" t="s">
        <v>73</v>
      </c>
      <c r="E21" s="42" t="s">
        <v>134</v>
      </c>
      <c r="F21" s="42" t="s">
        <v>97</v>
      </c>
      <c r="G21" s="27" t="s">
        <v>75</v>
      </c>
      <c r="H21" s="27" t="s">
        <v>76</v>
      </c>
      <c r="I21" s="25" t="s">
        <v>47</v>
      </c>
      <c r="J21" s="24" t="s">
        <v>82</v>
      </c>
      <c r="K21" s="27" t="s">
        <v>77</v>
      </c>
      <c r="L21" s="27" t="s">
        <v>99</v>
      </c>
      <c r="M21" s="26" t="s">
        <v>100</v>
      </c>
      <c r="N21" s="27" t="s">
        <v>98</v>
      </c>
      <c r="O21" s="27" t="s">
        <v>78</v>
      </c>
      <c r="P21" s="38">
        <v>0.25</v>
      </c>
      <c r="Q21" s="27" t="s">
        <v>79</v>
      </c>
      <c r="R21" s="27" t="s">
        <v>71</v>
      </c>
      <c r="S21" s="27" t="s">
        <v>80</v>
      </c>
      <c r="T21" s="27" t="s">
        <v>81</v>
      </c>
      <c r="U21" s="42" t="s">
        <v>142</v>
      </c>
      <c r="V21" s="40" t="s">
        <v>135</v>
      </c>
      <c r="W21" s="2"/>
    </row>
    <row r="22" spans="1:22" ht="105" customHeight="1">
      <c r="A22" s="2"/>
      <c r="B22" s="15"/>
      <c r="C22" s="59" t="s">
        <v>109</v>
      </c>
      <c r="D22" s="60"/>
      <c r="E22" s="60"/>
      <c r="F22" s="60"/>
      <c r="G22" s="60"/>
      <c r="H22" s="60"/>
      <c r="I22" s="60"/>
      <c r="J22" s="60"/>
      <c r="K22" s="60"/>
      <c r="L22" s="13"/>
      <c r="M22" s="13"/>
      <c r="N22" s="10"/>
      <c r="O22" s="10"/>
      <c r="P22" s="10"/>
      <c r="Q22" s="10"/>
      <c r="R22" s="10"/>
      <c r="S22" s="10"/>
      <c r="T22" s="10"/>
      <c r="U22" s="49" t="s">
        <v>143</v>
      </c>
      <c r="V22" s="49"/>
    </row>
    <row r="23" spans="1:22" ht="12.75">
      <c r="A23" s="2"/>
      <c r="B23" s="14"/>
      <c r="C23" s="21"/>
      <c r="D23" s="14"/>
      <c r="E23" s="14"/>
      <c r="F23" s="5"/>
      <c r="G23" s="5"/>
      <c r="H23" s="5"/>
      <c r="I23" s="22"/>
      <c r="J23" s="23"/>
      <c r="K23" s="23"/>
      <c r="L23" s="22"/>
      <c r="M23" s="22"/>
      <c r="N23" s="5"/>
      <c r="O23" s="5"/>
      <c r="P23" s="5"/>
      <c r="Q23" s="5"/>
      <c r="R23" s="5"/>
      <c r="S23" s="5"/>
      <c r="T23" s="5"/>
      <c r="U23" s="32"/>
      <c r="V23" s="32"/>
    </row>
    <row r="24" spans="1:22" ht="15.75">
      <c r="A24" s="2"/>
      <c r="B24" s="2"/>
      <c r="C24" s="47" t="s">
        <v>139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ht="12.75" customHeight="1">
      <c r="B25" s="2"/>
      <c r="C25" s="71" t="s">
        <v>113</v>
      </c>
      <c r="D25" s="71"/>
      <c r="E25" s="71"/>
      <c r="F25" s="71"/>
      <c r="G25" s="71"/>
      <c r="H25" s="71"/>
      <c r="I25" s="2"/>
      <c r="J25" s="2"/>
      <c r="K25" s="2" t="s">
        <v>140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15.75">
      <c r="B27" s="2"/>
      <c r="C27" s="47" t="s">
        <v>110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12.75">
      <c r="B28" s="2"/>
      <c r="C28" s="2" t="s">
        <v>111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</sheetData>
  <sheetProtection/>
  <mergeCells count="24">
    <mergeCell ref="C25:H25"/>
    <mergeCell ref="J5:J6"/>
    <mergeCell ref="K5:K6"/>
    <mergeCell ref="L5:L6"/>
    <mergeCell ref="D5:D6"/>
    <mergeCell ref="C22:K22"/>
    <mergeCell ref="F3:T4"/>
    <mergeCell ref="P5:P6"/>
    <mergeCell ref="Q5:Q6"/>
    <mergeCell ref="R5:R6"/>
    <mergeCell ref="B13:T13"/>
    <mergeCell ref="O5:O6"/>
    <mergeCell ref="C5:C6"/>
    <mergeCell ref="H5:H6"/>
    <mergeCell ref="I5:I6"/>
    <mergeCell ref="B5:B6"/>
    <mergeCell ref="S5:S6"/>
    <mergeCell ref="T5:T6"/>
    <mergeCell ref="M5:M6"/>
    <mergeCell ref="N5:N6"/>
    <mergeCell ref="U5:V5"/>
    <mergeCell ref="E5:E6"/>
    <mergeCell ref="F5:F6"/>
    <mergeCell ref="G5:G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3" r:id="rId1"/>
  <rowBreaks count="2" manualBreakCount="2">
    <brk id="14" min="1" max="21" man="1"/>
    <brk id="18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SheetLayoutView="100" zoomScalePageLayoutView="0" workbookViewId="0" topLeftCell="A1">
      <selection activeCell="A8" sqref="A8:M8"/>
    </sheetView>
  </sheetViews>
  <sheetFormatPr defaultColWidth="9.00390625" defaultRowHeight="12.75"/>
  <cols>
    <col min="1" max="1" width="13.75390625" style="0" customWidth="1"/>
    <col min="2" max="2" width="12.875" style="0" customWidth="1"/>
    <col min="3" max="3" width="13.25390625" style="0" customWidth="1"/>
    <col min="4" max="4" width="9.25390625" style="0" bestFit="1" customWidth="1"/>
    <col min="5" max="5" width="10.125" style="0" bestFit="1" customWidth="1"/>
    <col min="6" max="6" width="9.25390625" style="0" bestFit="1" customWidth="1"/>
    <col min="7" max="7" width="10.125" style="0" bestFit="1" customWidth="1"/>
    <col min="8" max="12" width="9.25390625" style="0" bestFit="1" customWidth="1"/>
    <col min="13" max="13" width="14.125" style="0" customWidth="1"/>
  </cols>
  <sheetData>
    <row r="1" spans="1:13" ht="12.75">
      <c r="A1" s="2"/>
      <c r="B1" s="73" t="s">
        <v>18</v>
      </c>
      <c r="C1" s="73"/>
      <c r="D1" s="73"/>
      <c r="E1" s="73"/>
      <c r="F1" s="73"/>
      <c r="G1" s="73"/>
      <c r="H1" s="73"/>
      <c r="I1" s="73"/>
      <c r="J1" s="73"/>
      <c r="K1" s="3"/>
      <c r="L1" s="2"/>
      <c r="M1" s="4"/>
    </row>
    <row r="2" spans="1:13" ht="12.75">
      <c r="A2" s="2"/>
      <c r="B2" s="73"/>
      <c r="C2" s="73"/>
      <c r="D2" s="73"/>
      <c r="E2" s="73"/>
      <c r="F2" s="73"/>
      <c r="G2" s="73"/>
      <c r="H2" s="73"/>
      <c r="I2" s="73"/>
      <c r="J2" s="73"/>
      <c r="K2" s="3"/>
      <c r="L2" s="2"/>
      <c r="M2" s="2"/>
    </row>
    <row r="3" spans="1:13" ht="12.75">
      <c r="A3" s="2"/>
      <c r="B3" s="18"/>
      <c r="C3" s="2"/>
      <c r="D3" s="2"/>
      <c r="E3" s="2"/>
      <c r="F3" s="2"/>
      <c r="G3" s="2"/>
      <c r="H3" s="2"/>
      <c r="I3" s="2"/>
      <c r="J3" s="2"/>
      <c r="K3" s="3"/>
      <c r="L3" s="5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2" customFormat="1" ht="114.75">
      <c r="A5" s="6" t="s">
        <v>1</v>
      </c>
      <c r="B5" s="6" t="s">
        <v>2</v>
      </c>
      <c r="C5" s="6" t="s">
        <v>3</v>
      </c>
      <c r="D5" s="6" t="s">
        <v>19</v>
      </c>
      <c r="E5" s="6" t="s">
        <v>4</v>
      </c>
      <c r="F5" s="6" t="s">
        <v>8</v>
      </c>
      <c r="G5" s="6" t="s">
        <v>5</v>
      </c>
      <c r="H5" s="6" t="s">
        <v>7</v>
      </c>
      <c r="I5" s="6" t="s">
        <v>20</v>
      </c>
      <c r="J5" s="6" t="s">
        <v>9</v>
      </c>
      <c r="K5" s="6" t="s">
        <v>10</v>
      </c>
      <c r="L5" s="6" t="s">
        <v>11</v>
      </c>
      <c r="M5" s="6" t="s">
        <v>6</v>
      </c>
    </row>
    <row r="6" spans="1:13" s="2" customFormat="1" ht="12.75">
      <c r="A6" s="7">
        <v>2</v>
      </c>
      <c r="B6" s="7">
        <v>3</v>
      </c>
      <c r="C6" s="7">
        <v>4</v>
      </c>
      <c r="D6" s="7">
        <v>5</v>
      </c>
      <c r="E6" s="7">
        <v>6</v>
      </c>
      <c r="F6" s="7">
        <v>7</v>
      </c>
      <c r="G6" s="7">
        <v>8</v>
      </c>
      <c r="H6" s="7">
        <v>9</v>
      </c>
      <c r="I6" s="7">
        <v>11</v>
      </c>
      <c r="J6" s="7">
        <v>12</v>
      </c>
      <c r="K6" s="8">
        <v>13</v>
      </c>
      <c r="L6" s="7">
        <v>14</v>
      </c>
      <c r="M6" s="7">
        <v>15</v>
      </c>
    </row>
    <row r="7" spans="1:13" s="2" customFormat="1" ht="12.75">
      <c r="A7" s="15" t="s">
        <v>15</v>
      </c>
      <c r="B7" s="17">
        <v>261700520561</v>
      </c>
      <c r="C7" s="13" t="s">
        <v>17</v>
      </c>
      <c r="D7" s="16">
        <v>551.3</v>
      </c>
      <c r="E7" s="13">
        <v>38814</v>
      </c>
      <c r="F7" s="10"/>
      <c r="G7" s="13"/>
      <c r="H7" s="10"/>
      <c r="I7" s="10"/>
      <c r="J7" s="10"/>
      <c r="K7" s="10"/>
      <c r="L7" s="10"/>
      <c r="M7" s="10"/>
    </row>
    <row r="8" spans="1:13" s="2" customFormat="1" ht="12.75">
      <c r="A8" s="19"/>
      <c r="B8" s="17"/>
      <c r="C8" s="13"/>
      <c r="D8" s="16"/>
      <c r="E8" s="13"/>
      <c r="F8" s="10"/>
      <c r="G8" s="10"/>
      <c r="H8" s="10"/>
      <c r="I8" s="10"/>
      <c r="J8" s="10"/>
      <c r="K8" s="10"/>
      <c r="L8" s="10"/>
      <c r="M8" s="10"/>
    </row>
    <row r="9" spans="1:9" s="2" customFormat="1" ht="12.75">
      <c r="A9" s="14" t="s">
        <v>21</v>
      </c>
      <c r="I9" s="2" t="s">
        <v>24</v>
      </c>
    </row>
    <row r="10" spans="1:13" s="2" customFormat="1" ht="12.75">
      <c r="A10" s="14" t="s">
        <v>16</v>
      </c>
      <c r="F10" s="2" t="s">
        <v>22</v>
      </c>
      <c r="M10" s="2" t="s">
        <v>23</v>
      </c>
    </row>
  </sheetData>
  <sheetProtection/>
  <mergeCells count="1">
    <mergeCell ref="B1:J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RS00</dc:creator>
  <cp:keywords/>
  <dc:description/>
  <cp:lastModifiedBy>Kudlay</cp:lastModifiedBy>
  <cp:lastPrinted>2013-07-12T10:12:00Z</cp:lastPrinted>
  <dcterms:created xsi:type="dcterms:W3CDTF">2001-03-28T13:44:18Z</dcterms:created>
  <dcterms:modified xsi:type="dcterms:W3CDTF">2013-07-24T10:11:50Z</dcterms:modified>
  <cp:category/>
  <cp:version/>
  <cp:contentType/>
  <cp:contentStatus/>
</cp:coreProperties>
</file>